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Rincian Order" sheetId="1" r:id="rId1"/>
    <sheet name="Kwitansi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F88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<sst xmlns="http://schemas.openxmlformats.org/spreadsheetml/2006/main" count="613" uniqueCount="327">
  <si>
    <t>Kode</t>
  </si>
  <si>
    <t>Ukuran</t>
  </si>
  <si>
    <t>( mm )</t>
  </si>
  <si>
    <t>Harga</t>
  </si>
  <si>
    <t>B - 01</t>
  </si>
  <si>
    <t>Gagang Stempel Warna</t>
  </si>
  <si>
    <t>B - 02</t>
  </si>
  <si>
    <t>B - 03</t>
  </si>
  <si>
    <t>B - 04</t>
  </si>
  <si>
    <t>B - 05</t>
  </si>
  <si>
    <t>B - 06</t>
  </si>
  <si>
    <t>B - 07</t>
  </si>
  <si>
    <t>B - 08</t>
  </si>
  <si>
    <t>B - 09</t>
  </si>
  <si>
    <t>B - 10</t>
  </si>
  <si>
    <t>B - 12</t>
  </si>
  <si>
    <t>B - 13</t>
  </si>
  <si>
    <t>B - 14</t>
  </si>
  <si>
    <t>B - 16</t>
  </si>
  <si>
    <t>B - 17</t>
  </si>
  <si>
    <t>B - 18</t>
  </si>
  <si>
    <t>B - 19</t>
  </si>
  <si>
    <t>B - 20</t>
  </si>
  <si>
    <t>B - 21</t>
  </si>
  <si>
    <t>B - 22</t>
  </si>
  <si>
    <t>B - 23</t>
  </si>
  <si>
    <t>B - 24</t>
  </si>
  <si>
    <t>B - 25</t>
  </si>
  <si>
    <t>B - 26</t>
  </si>
  <si>
    <t>13 X 40</t>
  </si>
  <si>
    <t>B - 3A</t>
  </si>
  <si>
    <t>B - 4A</t>
  </si>
  <si>
    <t>B - 4B</t>
  </si>
  <si>
    <t>B - 5A</t>
  </si>
  <si>
    <t>B - 6A</t>
  </si>
  <si>
    <t>B - 7A</t>
  </si>
  <si>
    <t>B - 8A</t>
  </si>
  <si>
    <t>B - 10A</t>
  </si>
  <si>
    <t>B - 15A</t>
  </si>
  <si>
    <t>B - 20A</t>
  </si>
  <si>
    <t>B - 21A</t>
  </si>
  <si>
    <t>B - 23A</t>
  </si>
  <si>
    <t>B - 25A</t>
  </si>
  <si>
    <t>BOV 45</t>
  </si>
  <si>
    <t>BOV 51</t>
  </si>
  <si>
    <t>BS - 18</t>
  </si>
  <si>
    <t>FR - 01</t>
  </si>
  <si>
    <t>FR - 02</t>
  </si>
  <si>
    <t>BR - 03</t>
  </si>
  <si>
    <t>BR - 04</t>
  </si>
  <si>
    <t>BR - 06</t>
  </si>
  <si>
    <t>BR - 3A</t>
  </si>
  <si>
    <t>BR - 07</t>
  </si>
  <si>
    <t>35 X 35</t>
  </si>
  <si>
    <t>35 X 51</t>
  </si>
  <si>
    <t>D = 17</t>
  </si>
  <si>
    <t>D = 25</t>
  </si>
  <si>
    <t>D = 28</t>
  </si>
  <si>
    <t>D = 35</t>
  </si>
  <si>
    <t>D = 40</t>
  </si>
  <si>
    <t>D = 45</t>
  </si>
  <si>
    <t>D = 51</t>
  </si>
  <si>
    <t>13 X 55</t>
  </si>
  <si>
    <t>13 X 70</t>
  </si>
  <si>
    <t>13 X 83</t>
  </si>
  <si>
    <t>17 X 43</t>
  </si>
  <si>
    <t>26 X 26</t>
  </si>
  <si>
    <t>18 X 18</t>
  </si>
  <si>
    <t>17 X 55</t>
  </si>
  <si>
    <t>17 X 67</t>
  </si>
  <si>
    <t>17 X 78</t>
  </si>
  <si>
    <t>17 X 91</t>
  </si>
  <si>
    <t>22 X 43</t>
  </si>
  <si>
    <t>22 X 55</t>
  </si>
  <si>
    <t>22 X 67</t>
  </si>
  <si>
    <t>22 X 78</t>
  </si>
  <si>
    <t>22 X 91</t>
  </si>
  <si>
    <t>27 X 43</t>
  </si>
  <si>
    <t>27 X 55</t>
  </si>
  <si>
    <t>27 X 67</t>
  </si>
  <si>
    <t>27 X 78</t>
  </si>
  <si>
    <t>27 X 103</t>
  </si>
  <si>
    <t>32 X 55</t>
  </si>
  <si>
    <t>32 X 67</t>
  </si>
  <si>
    <t>32 X 78</t>
  </si>
  <si>
    <t>32 X 103</t>
  </si>
  <si>
    <t>43 X 55</t>
  </si>
  <si>
    <t xml:space="preserve">43 X 67 </t>
  </si>
  <si>
    <t>43 X 78</t>
  </si>
  <si>
    <t>43 X 103</t>
  </si>
  <si>
    <t>43 X 125</t>
  </si>
  <si>
    <t>53 X 55</t>
  </si>
  <si>
    <t>53 X 67</t>
  </si>
  <si>
    <t>53 X 78</t>
  </si>
  <si>
    <t>53 X 103</t>
  </si>
  <si>
    <t>66 X 85</t>
  </si>
  <si>
    <t>78 X 103</t>
  </si>
  <si>
    <t>Gagang Cristal Stempel Runaflex/Resin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</si>
  <si>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</si>
  <si>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</si>
  <si>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</si>
  <si>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</si>
  <si>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</si>
  <si>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</si>
  <si>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</si>
  <si>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</si>
  <si>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</si>
  <si>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</si>
  <si>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</si>
  <si>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</si>
  <si>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</si>
  <si>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</si>
  <si>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</si>
  <si>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</si>
  <si>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</si>
  <si>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</si>
  <si>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</si>
  <si>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</si>
  <si>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</si>
  <si>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</si>
  <si>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</si>
  <si>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</si>
  <si>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</si>
  <si>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</si>
  <si>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</si>
  <si>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</si>
  <si>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</si>
  <si>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</si>
  <si>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</si>
  <si>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</si>
  <si>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</si>
  <si>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</si>
  <si>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</si>
  <si>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</si>
  <si>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</si>
  <si>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</si>
  <si>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</si>
  <si>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</si>
  <si>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</si>
  <si>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</si>
  <si>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15x50</t>
  </si>
  <si>
    <t>15x55</t>
  </si>
  <si>
    <t>15x60</t>
  </si>
  <si>
    <t>15x65</t>
  </si>
  <si>
    <t>15x70</t>
  </si>
  <si>
    <t>15x75</t>
  </si>
  <si>
    <t>15x80</t>
  </si>
  <si>
    <t>25x50</t>
  </si>
  <si>
    <t>25x55</t>
  </si>
  <si>
    <t>25x60</t>
  </si>
  <si>
    <t>25x65</t>
  </si>
  <si>
    <t>25x70</t>
  </si>
  <si>
    <t>25x75</t>
  </si>
  <si>
    <t>25x80</t>
  </si>
  <si>
    <t>30x70</t>
  </si>
  <si>
    <t>30x75</t>
  </si>
  <si>
    <t>30x80</t>
  </si>
  <si>
    <t>35x60</t>
  </si>
  <si>
    <t>35x65</t>
  </si>
  <si>
    <t>35x70</t>
  </si>
  <si>
    <t>35x75</t>
  </si>
  <si>
    <t>35x80</t>
  </si>
  <si>
    <t>35x50</t>
  </si>
  <si>
    <t>35x55</t>
  </si>
  <si>
    <t>40x50</t>
  </si>
  <si>
    <t>40x55</t>
  </si>
  <si>
    <t>40x60</t>
  </si>
  <si>
    <t>40x65</t>
  </si>
  <si>
    <t>40x70</t>
  </si>
  <si>
    <t>40x75</t>
  </si>
  <si>
    <t>40x80</t>
  </si>
  <si>
    <t>RD1</t>
  </si>
  <si>
    <t>RD2</t>
  </si>
  <si>
    <t>RD3</t>
  </si>
  <si>
    <t>RD4</t>
  </si>
  <si>
    <t>RD5</t>
  </si>
  <si>
    <t>RD6</t>
  </si>
  <si>
    <t>RD7</t>
  </si>
  <si>
    <t>RD8</t>
  </si>
  <si>
    <t>D = 15</t>
  </si>
  <si>
    <t>D = 20</t>
  </si>
  <si>
    <t>D = 30</t>
  </si>
  <si>
    <t>D = 50</t>
  </si>
  <si>
    <t>30 X 45</t>
  </si>
  <si>
    <t>20x50</t>
  </si>
  <si>
    <t>20x55</t>
  </si>
  <si>
    <t>20x60</t>
  </si>
  <si>
    <t>20x65</t>
  </si>
  <si>
    <t>20x70</t>
  </si>
  <si>
    <t>20x75</t>
  </si>
  <si>
    <t>20x80</t>
  </si>
  <si>
    <t>30x60</t>
  </si>
  <si>
    <t>30x65</t>
  </si>
  <si>
    <t>K 1</t>
  </si>
  <si>
    <t>15x90</t>
  </si>
  <si>
    <t>K2</t>
  </si>
  <si>
    <t>20x20</t>
  </si>
  <si>
    <t>K3</t>
  </si>
  <si>
    <t>20x30</t>
  </si>
  <si>
    <t xml:space="preserve">K4 </t>
  </si>
  <si>
    <t>30x30</t>
  </si>
  <si>
    <t>K5</t>
  </si>
  <si>
    <t>30x40</t>
  </si>
  <si>
    <t>K6</t>
  </si>
  <si>
    <t>30x90</t>
  </si>
  <si>
    <t>K7</t>
  </si>
  <si>
    <t>35x45</t>
  </si>
  <si>
    <t>K8</t>
  </si>
  <si>
    <t>35x100</t>
  </si>
  <si>
    <t>K9</t>
  </si>
  <si>
    <t>45x45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</si>
  <si>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</si>
  <si>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</si>
  <si>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</si>
  <si>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</si>
  <si>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</si>
  <si>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</si>
  <si>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</si>
  <si>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</si>
  <si>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</si>
  <si>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</si>
  <si>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</si>
  <si>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50x50</t>
  </si>
  <si>
    <t>50x60</t>
  </si>
  <si>
    <t>50x70</t>
  </si>
  <si>
    <t>50x80</t>
  </si>
  <si>
    <t>50x90</t>
  </si>
  <si>
    <t>60x60</t>
  </si>
  <si>
    <t>60x70</t>
  </si>
  <si>
    <t>60x80</t>
  </si>
  <si>
    <t>60x90</t>
  </si>
  <si>
    <t>70x80</t>
  </si>
  <si>
    <t>70x100</t>
  </si>
  <si>
    <t>30x45</t>
  </si>
  <si>
    <t>Oval</t>
  </si>
  <si>
    <t>HF-2791</t>
  </si>
  <si>
    <t>27x91</t>
  </si>
  <si>
    <t>HF-27128</t>
  </si>
  <si>
    <t>27x128</t>
  </si>
  <si>
    <t>HF-3291</t>
  </si>
  <si>
    <t>32x91</t>
  </si>
  <si>
    <t>HF-4391</t>
  </si>
  <si>
    <t>43x91</t>
  </si>
  <si>
    <t>HF-5391</t>
  </si>
  <si>
    <t>53x91</t>
  </si>
  <si>
    <t>HF-6066</t>
  </si>
  <si>
    <t>60x66</t>
  </si>
  <si>
    <t>HF-90130</t>
  </si>
  <si>
    <t>90x130</t>
  </si>
  <si>
    <t>SC 1-B</t>
  </si>
  <si>
    <t>35x13</t>
  </si>
  <si>
    <t>SC 11-B</t>
  </si>
  <si>
    <t>43x13</t>
  </si>
  <si>
    <t>SC III-B</t>
  </si>
  <si>
    <t>55x17</t>
  </si>
  <si>
    <t>SC 4-B</t>
  </si>
  <si>
    <t xml:space="preserve">   </t>
  </si>
  <si>
    <t>Jumlah</t>
  </si>
  <si>
    <t>Cover resin A3</t>
  </si>
  <si>
    <t>Tinta warna 100 cc</t>
  </si>
  <si>
    <t>Tinta warna 5 cc</t>
  </si>
  <si>
    <t>Total</t>
  </si>
  <si>
    <t>66 X 103</t>
  </si>
  <si>
    <t>B - 09A</t>
  </si>
  <si>
    <t>22x22</t>
  </si>
  <si>
    <t>B. flash 15 x 33 cm</t>
  </si>
  <si>
    <t>B. flash 11 x 33 cm</t>
  </si>
  <si>
    <t>K. Runaflek 25x19cm</t>
  </si>
  <si>
    <t>K. Runaflek 25x38cm</t>
  </si>
  <si>
    <t>K.Runaflex 1 plano</t>
  </si>
  <si>
    <t>JL -</t>
  </si>
  <si>
    <t>D=23</t>
  </si>
  <si>
    <t>Botol Kosong 5 cc</t>
  </si>
  <si>
    <t>30x50</t>
  </si>
  <si>
    <t>10x30</t>
  </si>
  <si>
    <t>MF/Kunci</t>
  </si>
  <si>
    <t>Resin 1 Kg</t>
  </si>
  <si>
    <t>GAGANG KAYU</t>
  </si>
  <si>
    <t>Tinta 1 liter</t>
  </si>
  <si>
    <t>Mesin Warna ES 01</t>
  </si>
  <si>
    <t>Mesin Warna ES 02</t>
  </si>
  <si>
    <t>Mesin Warna ES 03</t>
  </si>
  <si>
    <t>Mesin Warna ES 04</t>
  </si>
  <si>
    <t>Mesin Stempel Runaflek</t>
  </si>
  <si>
    <t>Element pemotong / Meter</t>
  </si>
  <si>
    <t>kwitanis</t>
  </si>
  <si>
    <t>Jl.Utama V No:20 Cengkareng Barat .JAK-BAR                                                                                  Kepada :</t>
  </si>
  <si>
    <t>Tel :54365587,33779987.97046133 Fax : 54395953</t>
  </si>
  <si>
    <t xml:space="preserve">www.enterstempel.com  e-mail : enterstempel@gmail.com                                                           </t>
  </si>
  <si>
    <t>No</t>
  </si>
  <si>
    <t>Qty</t>
  </si>
  <si>
    <t>Keterangan</t>
  </si>
  <si>
    <t>Harga Satuan</t>
  </si>
  <si>
    <t xml:space="preserve">             Di Terima Oleh                                                             Hormat Kami</t>
  </si>
  <si>
    <t>Disc</t>
  </si>
  <si>
    <t>Total - Disc</t>
  </si>
  <si>
    <t xml:space="preserve">         ( …………………….. )                                                     (  Agus Antoni )</t>
  </si>
  <si>
    <r>
      <t>ENTERSTEMPEL</t>
    </r>
    <r>
      <rPr>
        <sz val="8"/>
        <rFont val="Arial"/>
        <family val="2"/>
      </rPr>
      <t xml:space="preserve"> - Flash Stamp Machine &amp; Materials                                                                           Jakarta,</t>
    </r>
  </si>
  <si>
    <t>Ongkos Kirim</t>
  </si>
  <si>
    <t>Morris Laser Spray</t>
  </si>
  <si>
    <t>17 Des 12</t>
  </si>
  <si>
    <t>Kotak</t>
  </si>
  <si>
    <t>Bulat</t>
  </si>
  <si>
    <t>Bentuk</t>
  </si>
  <si>
    <t>G.Kayu bulat sudah di Cat / pernis</t>
  </si>
  <si>
    <t>G.Kayu Oval 1 sdh di Cat / Pernis</t>
  </si>
  <si>
    <t>G.Kayu Oval 2 sdh di Cat / pernis</t>
  </si>
  <si>
    <t>G.Kayu Kepala Saja sdh di cat /pernis</t>
  </si>
  <si>
    <t>G.Kayu kotak sdh di Cat / Pernis</t>
  </si>
  <si>
    <t xml:space="preserve">Keterangan Discaunt Harga : </t>
  </si>
  <si>
    <t xml:space="preserve">Gagang Stempel Warna </t>
  </si>
  <si>
    <t>Pembelian &gt; 100  pcs Campur Disc Rp 500/pcs</t>
  </si>
  <si>
    <t>Discaunt</t>
  </si>
  <si>
    <t>Beli 100 Disct Rp 1000/pcs</t>
  </si>
  <si>
    <t xml:space="preserve"> Beli 100 Disct Rp 1000/pcs</t>
  </si>
  <si>
    <t>Harga Net</t>
  </si>
  <si>
    <t>Garansi 1 Tahun Service + Parts</t>
  </si>
  <si>
    <t>Garansi 1 tahun service + Parts</t>
  </si>
  <si>
    <t>Garansi 1 Tahun Service  + parts</t>
  </si>
  <si>
    <t xml:space="preserve"> Discaunt Tergantung Pembelian</t>
  </si>
  <si>
    <t xml:space="preserve">Harga Net </t>
  </si>
  <si>
    <t>Busa Stempel  Warna</t>
  </si>
  <si>
    <t xml:space="preserve">Beli &gt; 20pcs &lt; 500pcs   Discaunt Rp 10.000/pcs </t>
  </si>
  <si>
    <t xml:space="preserve">Beli 500 pcs disct Rp 30.000/pcs </t>
  </si>
  <si>
    <t xml:space="preserve">HARGA  MATERIAL STEMPEL   DM STAMP  </t>
  </si>
  <si>
    <t>Tergantung Pembelian</t>
  </si>
  <si>
    <t>www.jualmesinstempel.com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</si>
</sst>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Rp-421]#,##0"/>
    <numFmt numFmtId="171" formatCode="[$Rp-421]#,##0.00"/>
    <numFmt numFmtId="172" formatCode="[$Rp-421]#,##0_);\([$Rp-421]#,##0\)"/>
    <numFmt numFmtId="173" formatCode="[$-409]h:mm:ss\ AM/PM"/>
    <numFmt numFmtId="174" formatCode="[$-409]dddd\,\ mmmm\ dd\,\ yyyy"/>
    <numFmt numFmtId="175" formatCode="_([$Rp-421]* #,##0_);_([$Rp-421]* \(#,##0\);_([$Rp-421]* &quot;-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2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5" fontId="4" fillId="0" borderId="14" xfId="0" applyNumberFormat="1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175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5" fontId="4" fillId="0" borderId="16" xfId="0" applyNumberFormat="1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5" fontId="4" fillId="0" borderId="20" xfId="0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175" fontId="4" fillId="0" borderId="23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175" fontId="4" fillId="0" borderId="2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5" fontId="3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18" xfId="0" applyFont="1" applyBorder="1" applyAlignment="1">
      <alignment horizontal="left" indent="1"/>
    </xf>
    <xf numFmtId="170" fontId="11" fillId="0" borderId="18" xfId="0" applyNumberFormat="1" applyFont="1" applyBorder="1" applyAlignment="1">
      <alignment horizontal="right" indent="1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left" indent="1"/>
    </xf>
    <xf numFmtId="170" fontId="11" fillId="0" borderId="30" xfId="0" applyNumberFormat="1" applyFont="1" applyBorder="1" applyAlignment="1">
      <alignment horizontal="right" indent="1"/>
    </xf>
    <xf numFmtId="0" fontId="0" fillId="0" borderId="30" xfId="0" applyBorder="1" applyAlignment="1">
      <alignment horizontal="left" inden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170" fontId="13" fillId="0" borderId="0" xfId="0" applyNumberFormat="1" applyFont="1" applyAlignment="1">
      <alignment vertical="center"/>
    </xf>
    <xf numFmtId="0" fontId="17" fillId="0" borderId="30" xfId="0" applyFont="1" applyBorder="1" applyAlignment="1">
      <alignment horizontal="left" indent="1"/>
    </xf>
    <xf numFmtId="0" fontId="18" fillId="0" borderId="30" xfId="0" applyFont="1" applyBorder="1" applyAlignment="1">
      <alignment horizontal="left" indent="1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left" indent="1"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15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5" fontId="11" fillId="0" borderId="30" xfId="0" applyNumberFormat="1" applyFont="1" applyBorder="1" applyAlignment="1">
      <alignment horizontal="right" indent="1"/>
    </xf>
    <xf numFmtId="175" fontId="11" fillId="0" borderId="32" xfId="0" applyNumberFormat="1" applyFont="1" applyBorder="1" applyAlignment="1">
      <alignment horizontal="right" indent="1"/>
    </xf>
    <xf numFmtId="175" fontId="11" fillId="0" borderId="0" xfId="0" applyNumberFormat="1" applyFont="1" applyBorder="1" applyAlignment="1">
      <alignment horizontal="right" indent="1"/>
    </xf>
    <xf numFmtId="175" fontId="19" fillId="0" borderId="0" xfId="0" applyNumberFormat="1" applyFont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75" fontId="4" fillId="0" borderId="33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5" fontId="4" fillId="0" borderId="25" xfId="0" applyNumberFormat="1" applyFont="1" applyBorder="1" applyAlignment="1">
      <alignment horizontal="left" vertical="center"/>
    </xf>
    <xf numFmtId="175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left" vertical="center"/>
    </xf>
    <xf numFmtId="175" fontId="4" fillId="0" borderId="23" xfId="0" applyNumberFormat="1" applyFont="1" applyBorder="1" applyAlignment="1">
      <alignment horizontal="left" vertical="center"/>
    </xf>
    <xf numFmtId="175" fontId="4" fillId="0" borderId="33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175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175" fontId="58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5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41" fontId="58" fillId="0" borderId="0" xfId="0" applyNumberFormat="1" applyFont="1" applyFill="1" applyAlignment="1">
      <alignment vertical="center"/>
    </xf>
    <xf numFmtId="175" fontId="58" fillId="0" borderId="0" xfId="0" applyNumberFormat="1" applyFont="1" applyAlignment="1">
      <alignment vertical="center"/>
    </xf>
    <xf numFmtId="170" fontId="58" fillId="0" borderId="0" xfId="0" applyNumberFormat="1" applyFont="1" applyBorder="1" applyAlignment="1">
      <alignment vertical="center"/>
    </xf>
    <xf numFmtId="175" fontId="58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175" fontId="58" fillId="0" borderId="0" xfId="0" applyNumberFormat="1" applyFont="1" applyBorder="1" applyAlignment="1">
      <alignment vertical="center"/>
    </xf>
    <xf numFmtId="175" fontId="59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75" fontId="4" fillId="0" borderId="10" xfId="0" applyNumberFormat="1" applyFont="1" applyBorder="1" applyAlignment="1">
      <alignment horizontal="center" vertical="center" shrinkToFit="1"/>
    </xf>
    <xf numFmtId="175" fontId="4" fillId="0" borderId="12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175" fontId="3" fillId="0" borderId="12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175" fontId="1" fillId="0" borderId="37" xfId="53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lmesinstempel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0" zoomScaleNormal="110" zoomScalePageLayoutView="0" workbookViewId="0" topLeftCell="A73">
      <selection activeCell="K94" sqref="K94"/>
    </sheetView>
  </sheetViews>
  <sheetFormatPr defaultColWidth="9.140625" defaultRowHeight="9" customHeight="1"/>
  <cols>
    <col min="1" max="1" width="2.00390625" style="3" customWidth="1"/>
    <col min="2" max="2" width="7.421875" style="3" customWidth="1"/>
    <col min="3" max="3" width="9.140625" style="3" customWidth="1"/>
    <col min="4" max="4" width="11.140625" style="4" customWidth="1"/>
    <col min="5" max="5" width="7.8515625" style="3" customWidth="1"/>
    <col min="6" max="6" width="18.421875" style="4" customWidth="1"/>
    <col min="7" max="7" width="1.7109375" style="3" customWidth="1"/>
    <col min="8" max="8" width="5.00390625" style="3" customWidth="1"/>
    <col min="9" max="9" width="5.8515625" style="3" customWidth="1"/>
    <col min="10" max="10" width="10.00390625" style="4" customWidth="1"/>
    <col min="11" max="11" width="8.8515625" style="5" customWidth="1"/>
    <col min="12" max="12" width="9.8515625" style="4" customWidth="1"/>
    <col min="13" max="16384" width="9.140625" style="3" customWidth="1"/>
  </cols>
  <sheetData>
    <row r="1" spans="2:12" ht="15.75" customHeight="1">
      <c r="B1" s="147" t="s">
        <v>324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0" ht="12" customHeight="1" thickBot="1">
      <c r="B2" s="1" t="s">
        <v>5</v>
      </c>
      <c r="C2" s="1"/>
      <c r="D2" s="2"/>
      <c r="H2" s="1" t="s">
        <v>97</v>
      </c>
      <c r="I2" s="1"/>
      <c r="J2" s="2"/>
    </row>
    <row r="3" spans="2:12" ht="9" customHeight="1">
      <c r="B3" s="138" t="s">
        <v>0</v>
      </c>
      <c r="C3" s="6" t="s">
        <v>1</v>
      </c>
      <c r="D3" s="145" t="s">
        <v>3</v>
      </c>
      <c r="E3" s="140" t="s">
        <v>303</v>
      </c>
      <c r="F3" s="142" t="s">
        <v>312</v>
      </c>
      <c r="G3" s="7"/>
      <c r="H3" s="138" t="s">
        <v>0</v>
      </c>
      <c r="I3" s="6" t="s">
        <v>1</v>
      </c>
      <c r="J3" s="145" t="s">
        <v>3</v>
      </c>
      <c r="K3" s="140" t="s">
        <v>303</v>
      </c>
      <c r="L3" s="142" t="s">
        <v>312</v>
      </c>
    </row>
    <row r="4" spans="2:12" ht="9" customHeight="1" thickBot="1">
      <c r="B4" s="139"/>
      <c r="C4" s="8" t="s">
        <v>2</v>
      </c>
      <c r="D4" s="149"/>
      <c r="E4" s="141"/>
      <c r="F4" s="143"/>
      <c r="H4" s="144"/>
      <c r="I4" s="9" t="s">
        <v>2</v>
      </c>
      <c r="J4" s="146"/>
      <c r="K4" s="150"/>
      <c r="L4" s="148"/>
    </row>
    <row r="5" spans="2:12" ht="9" customHeight="1">
      <c r="B5" s="10" t="s">
        <v>4</v>
      </c>
      <c r="C5" s="11" t="s">
        <v>29</v>
      </c>
      <c r="D5" s="12">
        <v>5500</v>
      </c>
      <c r="E5" s="102" t="s">
        <v>301</v>
      </c>
      <c r="F5" s="115" t="s">
        <v>314</v>
      </c>
      <c r="G5" s="1"/>
      <c r="H5" s="15" t="s">
        <v>98</v>
      </c>
      <c r="I5" s="11" t="s">
        <v>140</v>
      </c>
      <c r="J5" s="12">
        <v>5500</v>
      </c>
      <c r="K5" s="13" t="s">
        <v>301</v>
      </c>
      <c r="L5" s="14" t="s">
        <v>315</v>
      </c>
    </row>
    <row r="6" spans="2:12" ht="9" customHeight="1">
      <c r="B6" s="16" t="s">
        <v>6</v>
      </c>
      <c r="C6" s="17" t="s">
        <v>62</v>
      </c>
      <c r="D6" s="18">
        <v>6000</v>
      </c>
      <c r="E6" s="102" t="s">
        <v>301</v>
      </c>
      <c r="F6" s="20" t="s">
        <v>313</v>
      </c>
      <c r="H6" s="21" t="s">
        <v>99</v>
      </c>
      <c r="I6" s="17" t="s">
        <v>141</v>
      </c>
      <c r="J6" s="18">
        <v>5500</v>
      </c>
      <c r="K6" s="19" t="s">
        <v>301</v>
      </c>
      <c r="L6" s="20" t="s">
        <v>315</v>
      </c>
    </row>
    <row r="7" spans="2:12" ht="9" customHeight="1">
      <c r="B7" s="16" t="s">
        <v>7</v>
      </c>
      <c r="C7" s="17" t="s">
        <v>63</v>
      </c>
      <c r="D7" s="18">
        <v>6500</v>
      </c>
      <c r="E7" s="102" t="s">
        <v>301</v>
      </c>
      <c r="F7" s="20" t="s">
        <v>313</v>
      </c>
      <c r="H7" s="21" t="s">
        <v>100</v>
      </c>
      <c r="I7" s="17" t="s">
        <v>142</v>
      </c>
      <c r="J7" s="18">
        <v>5500</v>
      </c>
      <c r="K7" s="19" t="s">
        <v>301</v>
      </c>
      <c r="L7" s="20" t="s">
        <v>315</v>
      </c>
    </row>
    <row r="8" spans="2:12" ht="9" customHeight="1">
      <c r="B8" s="16" t="s">
        <v>30</v>
      </c>
      <c r="C8" s="17" t="s">
        <v>64</v>
      </c>
      <c r="D8" s="18">
        <v>7500</v>
      </c>
      <c r="E8" s="102" t="s">
        <v>301</v>
      </c>
      <c r="F8" s="20" t="s">
        <v>313</v>
      </c>
      <c r="H8" s="21" t="s">
        <v>101</v>
      </c>
      <c r="I8" s="17" t="s">
        <v>143</v>
      </c>
      <c r="J8" s="18">
        <v>5500</v>
      </c>
      <c r="K8" s="19" t="s">
        <v>301</v>
      </c>
      <c r="L8" s="20" t="s">
        <v>315</v>
      </c>
    </row>
    <row r="9" spans="2:12" ht="9" customHeight="1">
      <c r="B9" s="16" t="s">
        <v>8</v>
      </c>
      <c r="C9" s="17" t="s">
        <v>65</v>
      </c>
      <c r="D9" s="18">
        <v>6000</v>
      </c>
      <c r="E9" s="102" t="s">
        <v>301</v>
      </c>
      <c r="F9" s="20" t="s">
        <v>313</v>
      </c>
      <c r="G9" s="1"/>
      <c r="H9" s="21" t="s">
        <v>102</v>
      </c>
      <c r="I9" s="17" t="s">
        <v>144</v>
      </c>
      <c r="J9" s="18">
        <v>5500</v>
      </c>
      <c r="K9" s="19" t="s">
        <v>301</v>
      </c>
      <c r="L9" s="20" t="s">
        <v>315</v>
      </c>
    </row>
    <row r="10" spans="2:12" ht="9" customHeight="1">
      <c r="B10" s="16" t="s">
        <v>31</v>
      </c>
      <c r="C10" s="17" t="s">
        <v>66</v>
      </c>
      <c r="D10" s="18">
        <v>6000</v>
      </c>
      <c r="E10" s="102" t="s">
        <v>301</v>
      </c>
      <c r="F10" s="20" t="s">
        <v>313</v>
      </c>
      <c r="H10" s="21" t="s">
        <v>103</v>
      </c>
      <c r="I10" s="17" t="s">
        <v>145</v>
      </c>
      <c r="J10" s="18">
        <v>5500</v>
      </c>
      <c r="K10" s="19" t="s">
        <v>301</v>
      </c>
      <c r="L10" s="20" t="s">
        <v>315</v>
      </c>
    </row>
    <row r="11" spans="2:12" ht="9" customHeight="1">
      <c r="B11" s="16" t="s">
        <v>32</v>
      </c>
      <c r="C11" s="17" t="s">
        <v>67</v>
      </c>
      <c r="D11" s="18">
        <v>6000</v>
      </c>
      <c r="E11" s="102" t="s">
        <v>301</v>
      </c>
      <c r="F11" s="20" t="s">
        <v>313</v>
      </c>
      <c r="H11" s="21" t="s">
        <v>104</v>
      </c>
      <c r="I11" s="17" t="s">
        <v>146</v>
      </c>
      <c r="J11" s="18">
        <v>5500</v>
      </c>
      <c r="K11" s="19" t="s">
        <v>301</v>
      </c>
      <c r="L11" s="20" t="s">
        <v>315</v>
      </c>
    </row>
    <row r="12" spans="2:12" ht="9" customHeight="1">
      <c r="B12" s="16" t="s">
        <v>9</v>
      </c>
      <c r="C12" s="17" t="s">
        <v>68</v>
      </c>
      <c r="D12" s="18">
        <v>6000</v>
      </c>
      <c r="E12" s="102" t="s">
        <v>301</v>
      </c>
      <c r="F12" s="20" t="s">
        <v>313</v>
      </c>
      <c r="H12" s="21" t="s">
        <v>105</v>
      </c>
      <c r="I12" s="17" t="s">
        <v>184</v>
      </c>
      <c r="J12" s="18">
        <v>5500</v>
      </c>
      <c r="K12" s="19" t="s">
        <v>301</v>
      </c>
      <c r="L12" s="20" t="s">
        <v>315</v>
      </c>
    </row>
    <row r="13" spans="2:12" ht="9" customHeight="1">
      <c r="B13" s="16" t="s">
        <v>33</v>
      </c>
      <c r="C13" s="17" t="s">
        <v>69</v>
      </c>
      <c r="D13" s="18">
        <v>6500</v>
      </c>
      <c r="E13" s="102" t="s">
        <v>301</v>
      </c>
      <c r="F13" s="20" t="s">
        <v>313</v>
      </c>
      <c r="H13" s="21" t="s">
        <v>106</v>
      </c>
      <c r="I13" s="17" t="s">
        <v>185</v>
      </c>
      <c r="J13" s="18">
        <v>5500</v>
      </c>
      <c r="K13" s="19" t="s">
        <v>301</v>
      </c>
      <c r="L13" s="20" t="s">
        <v>315</v>
      </c>
    </row>
    <row r="14" spans="2:12" ht="9" customHeight="1">
      <c r="B14" s="16" t="s">
        <v>10</v>
      </c>
      <c r="C14" s="17" t="s">
        <v>70</v>
      </c>
      <c r="D14" s="18">
        <v>7500</v>
      </c>
      <c r="E14" s="102" t="s">
        <v>301</v>
      </c>
      <c r="F14" s="20" t="s">
        <v>313</v>
      </c>
      <c r="G14" s="1"/>
      <c r="H14" s="21" t="s">
        <v>107</v>
      </c>
      <c r="I14" s="17" t="s">
        <v>186</v>
      </c>
      <c r="J14" s="18">
        <v>5500</v>
      </c>
      <c r="K14" s="19" t="s">
        <v>301</v>
      </c>
      <c r="L14" s="20" t="s">
        <v>315</v>
      </c>
    </row>
    <row r="15" spans="2:12" ht="9" customHeight="1">
      <c r="B15" s="16" t="s">
        <v>34</v>
      </c>
      <c r="C15" s="17" t="s">
        <v>71</v>
      </c>
      <c r="D15" s="18">
        <v>9000</v>
      </c>
      <c r="E15" s="102" t="s">
        <v>301</v>
      </c>
      <c r="F15" s="20" t="s">
        <v>313</v>
      </c>
      <c r="H15" s="21" t="s">
        <v>108</v>
      </c>
      <c r="I15" s="17" t="s">
        <v>187</v>
      </c>
      <c r="J15" s="18">
        <v>5500</v>
      </c>
      <c r="K15" s="19" t="s">
        <v>301</v>
      </c>
      <c r="L15" s="20" t="s">
        <v>315</v>
      </c>
    </row>
    <row r="16" spans="2:12" ht="9" customHeight="1">
      <c r="B16" s="16" t="s">
        <v>11</v>
      </c>
      <c r="C16" s="17" t="s">
        <v>72</v>
      </c>
      <c r="D16" s="18">
        <v>6000</v>
      </c>
      <c r="E16" s="102" t="s">
        <v>301</v>
      </c>
      <c r="F16" s="20" t="s">
        <v>313</v>
      </c>
      <c r="H16" s="21" t="s">
        <v>109</v>
      </c>
      <c r="I16" s="17" t="s">
        <v>188</v>
      </c>
      <c r="J16" s="18">
        <v>5500</v>
      </c>
      <c r="K16" s="19" t="s">
        <v>301</v>
      </c>
      <c r="L16" s="20" t="s">
        <v>315</v>
      </c>
    </row>
    <row r="17" spans="2:12" ht="9" customHeight="1">
      <c r="B17" s="16" t="s">
        <v>35</v>
      </c>
      <c r="C17" s="17" t="s">
        <v>73</v>
      </c>
      <c r="D17" s="18">
        <v>6500</v>
      </c>
      <c r="E17" s="102" t="s">
        <v>301</v>
      </c>
      <c r="F17" s="20" t="s">
        <v>313</v>
      </c>
      <c r="H17" s="21" t="s">
        <v>110</v>
      </c>
      <c r="I17" s="17" t="s">
        <v>189</v>
      </c>
      <c r="J17" s="18">
        <v>5500</v>
      </c>
      <c r="K17" s="19" t="s">
        <v>301</v>
      </c>
      <c r="L17" s="20" t="s">
        <v>315</v>
      </c>
    </row>
    <row r="18" spans="2:12" ht="9" customHeight="1">
      <c r="B18" s="16" t="s">
        <v>12</v>
      </c>
      <c r="C18" s="17" t="s">
        <v>74</v>
      </c>
      <c r="D18" s="18">
        <v>7000</v>
      </c>
      <c r="E18" s="102" t="s">
        <v>301</v>
      </c>
      <c r="F18" s="20" t="s">
        <v>313</v>
      </c>
      <c r="G18" s="1"/>
      <c r="H18" s="21" t="s">
        <v>111</v>
      </c>
      <c r="I18" s="17" t="s">
        <v>190</v>
      </c>
      <c r="J18" s="18">
        <v>5500</v>
      </c>
      <c r="K18" s="19" t="s">
        <v>301</v>
      </c>
      <c r="L18" s="20" t="s">
        <v>315</v>
      </c>
    </row>
    <row r="19" spans="2:12" ht="9" customHeight="1">
      <c r="B19" s="16" t="s">
        <v>36</v>
      </c>
      <c r="C19" s="17" t="s">
        <v>75</v>
      </c>
      <c r="D19" s="18">
        <v>7500</v>
      </c>
      <c r="E19" s="102" t="s">
        <v>301</v>
      </c>
      <c r="F19" s="20" t="s">
        <v>313</v>
      </c>
      <c r="H19" s="21" t="s">
        <v>112</v>
      </c>
      <c r="I19" s="17" t="s">
        <v>147</v>
      </c>
      <c r="J19" s="18">
        <v>5500</v>
      </c>
      <c r="K19" s="19" t="s">
        <v>301</v>
      </c>
      <c r="L19" s="20" t="s">
        <v>315</v>
      </c>
    </row>
    <row r="20" spans="2:12" ht="9" customHeight="1">
      <c r="B20" s="16" t="s">
        <v>263</v>
      </c>
      <c r="C20" s="17" t="s">
        <v>264</v>
      </c>
      <c r="D20" s="18">
        <v>6000</v>
      </c>
      <c r="E20" s="102" t="s">
        <v>301</v>
      </c>
      <c r="F20" s="20" t="s">
        <v>313</v>
      </c>
      <c r="H20" s="21" t="s">
        <v>113</v>
      </c>
      <c r="I20" s="17" t="s">
        <v>148</v>
      </c>
      <c r="J20" s="18">
        <v>5500</v>
      </c>
      <c r="K20" s="19" t="s">
        <v>301</v>
      </c>
      <c r="L20" s="20" t="s">
        <v>315</v>
      </c>
    </row>
    <row r="21" spans="2:12" ht="9" customHeight="1">
      <c r="B21" s="16" t="s">
        <v>13</v>
      </c>
      <c r="C21" s="17" t="s">
        <v>76</v>
      </c>
      <c r="D21" s="18">
        <v>9500</v>
      </c>
      <c r="E21" s="102" t="s">
        <v>301</v>
      </c>
      <c r="F21" s="20" t="s">
        <v>313</v>
      </c>
      <c r="G21" s="7"/>
      <c r="H21" s="21" t="s">
        <v>114</v>
      </c>
      <c r="I21" s="17" t="s">
        <v>149</v>
      </c>
      <c r="J21" s="18">
        <v>5500</v>
      </c>
      <c r="K21" s="19" t="s">
        <v>301</v>
      </c>
      <c r="L21" s="20" t="s">
        <v>315</v>
      </c>
    </row>
    <row r="22" spans="2:12" ht="9" customHeight="1">
      <c r="B22" s="16" t="s">
        <v>37</v>
      </c>
      <c r="C22" s="17" t="s">
        <v>77</v>
      </c>
      <c r="D22" s="18">
        <v>6500</v>
      </c>
      <c r="E22" s="102" t="s">
        <v>301</v>
      </c>
      <c r="F22" s="20" t="s">
        <v>313</v>
      </c>
      <c r="H22" s="21" t="s">
        <v>115</v>
      </c>
      <c r="I22" s="17" t="s">
        <v>150</v>
      </c>
      <c r="J22" s="18">
        <v>5500</v>
      </c>
      <c r="K22" s="19" t="s">
        <v>301</v>
      </c>
      <c r="L22" s="20" t="s">
        <v>315</v>
      </c>
    </row>
    <row r="23" spans="2:12" ht="9" customHeight="1">
      <c r="B23" s="16" t="s">
        <v>14</v>
      </c>
      <c r="C23" s="17" t="s">
        <v>78</v>
      </c>
      <c r="D23" s="18">
        <v>7000</v>
      </c>
      <c r="E23" s="102" t="s">
        <v>301</v>
      </c>
      <c r="F23" s="20" t="s">
        <v>313</v>
      </c>
      <c r="G23" s="1"/>
      <c r="H23" s="21" t="s">
        <v>116</v>
      </c>
      <c r="I23" s="17" t="s">
        <v>151</v>
      </c>
      <c r="J23" s="18">
        <v>5500</v>
      </c>
      <c r="K23" s="19" t="s">
        <v>301</v>
      </c>
      <c r="L23" s="20" t="s">
        <v>315</v>
      </c>
    </row>
    <row r="24" spans="2:12" ht="9" customHeight="1">
      <c r="B24" s="16" t="s">
        <v>15</v>
      </c>
      <c r="C24" s="17" t="s">
        <v>79</v>
      </c>
      <c r="D24" s="18">
        <v>7500</v>
      </c>
      <c r="E24" s="102" t="s">
        <v>301</v>
      </c>
      <c r="F24" s="20" t="s">
        <v>313</v>
      </c>
      <c r="G24" s="1"/>
      <c r="H24" s="21" t="s">
        <v>117</v>
      </c>
      <c r="I24" s="17" t="s">
        <v>152</v>
      </c>
      <c r="J24" s="18">
        <v>5500</v>
      </c>
      <c r="K24" s="19" t="s">
        <v>301</v>
      </c>
      <c r="L24" s="20" t="s">
        <v>315</v>
      </c>
    </row>
    <row r="25" spans="2:12" ht="9" customHeight="1">
      <c r="B25" s="16" t="s">
        <v>16</v>
      </c>
      <c r="C25" s="17" t="s">
        <v>80</v>
      </c>
      <c r="D25" s="18">
        <v>8500</v>
      </c>
      <c r="E25" s="102" t="s">
        <v>301</v>
      </c>
      <c r="F25" s="20" t="s">
        <v>313</v>
      </c>
      <c r="G25" s="1"/>
      <c r="H25" s="21" t="s">
        <v>118</v>
      </c>
      <c r="I25" s="17" t="s">
        <v>153</v>
      </c>
      <c r="J25" s="18">
        <v>5500</v>
      </c>
      <c r="K25" s="19" t="s">
        <v>301</v>
      </c>
      <c r="L25" s="20" t="s">
        <v>315</v>
      </c>
    </row>
    <row r="26" spans="2:12" ht="9" customHeight="1">
      <c r="B26" s="16" t="s">
        <v>17</v>
      </c>
      <c r="C26" s="17" t="s">
        <v>81</v>
      </c>
      <c r="D26" s="18">
        <v>10000</v>
      </c>
      <c r="E26" s="102" t="s">
        <v>301</v>
      </c>
      <c r="F26" s="20" t="s">
        <v>313</v>
      </c>
      <c r="H26" s="21" t="s">
        <v>119</v>
      </c>
      <c r="I26" s="17" t="s">
        <v>273</v>
      </c>
      <c r="J26" s="18">
        <v>5500</v>
      </c>
      <c r="K26" s="19" t="s">
        <v>301</v>
      </c>
      <c r="L26" s="20" t="s">
        <v>315</v>
      </c>
    </row>
    <row r="27" spans="2:12" ht="9" customHeight="1">
      <c r="B27" s="16" t="s">
        <v>38</v>
      </c>
      <c r="C27" s="17" t="s">
        <v>82</v>
      </c>
      <c r="D27" s="18">
        <v>7500</v>
      </c>
      <c r="E27" s="102" t="s">
        <v>301</v>
      </c>
      <c r="F27" s="20" t="s">
        <v>313</v>
      </c>
      <c r="H27" s="21" t="s">
        <v>120</v>
      </c>
      <c r="I27" s="17" t="s">
        <v>163</v>
      </c>
      <c r="J27" s="18">
        <v>5500</v>
      </c>
      <c r="K27" s="19" t="s">
        <v>301</v>
      </c>
      <c r="L27" s="20" t="s">
        <v>315</v>
      </c>
    </row>
    <row r="28" spans="2:12" ht="9" customHeight="1">
      <c r="B28" s="16" t="s">
        <v>18</v>
      </c>
      <c r="C28" s="17" t="s">
        <v>83</v>
      </c>
      <c r="D28" s="18">
        <v>9000</v>
      </c>
      <c r="E28" s="102" t="s">
        <v>301</v>
      </c>
      <c r="F28" s="20" t="s">
        <v>313</v>
      </c>
      <c r="H28" s="21" t="s">
        <v>121</v>
      </c>
      <c r="I28" s="17" t="s">
        <v>191</v>
      </c>
      <c r="J28" s="18">
        <v>5500</v>
      </c>
      <c r="K28" s="19" t="s">
        <v>301</v>
      </c>
      <c r="L28" s="20" t="s">
        <v>315</v>
      </c>
    </row>
    <row r="29" spans="2:12" ht="9" customHeight="1">
      <c r="B29" s="16" t="s">
        <v>19</v>
      </c>
      <c r="C29" s="17" t="s">
        <v>84</v>
      </c>
      <c r="D29" s="18">
        <v>10000</v>
      </c>
      <c r="E29" s="102" t="s">
        <v>301</v>
      </c>
      <c r="F29" s="20" t="s">
        <v>313</v>
      </c>
      <c r="H29" s="21" t="s">
        <v>122</v>
      </c>
      <c r="I29" s="17" t="s">
        <v>192</v>
      </c>
      <c r="J29" s="18">
        <v>5500</v>
      </c>
      <c r="K29" s="19" t="s">
        <v>301</v>
      </c>
      <c r="L29" s="20" t="s">
        <v>315</v>
      </c>
    </row>
    <row r="30" spans="2:12" ht="9" customHeight="1">
      <c r="B30" s="16" t="s">
        <v>20</v>
      </c>
      <c r="C30" s="17" t="s">
        <v>85</v>
      </c>
      <c r="D30" s="18">
        <v>10000</v>
      </c>
      <c r="E30" s="102" t="s">
        <v>301</v>
      </c>
      <c r="F30" s="20" t="s">
        <v>313</v>
      </c>
      <c r="H30" s="21" t="s">
        <v>123</v>
      </c>
      <c r="I30" s="17" t="s">
        <v>154</v>
      </c>
      <c r="J30" s="18">
        <v>6500</v>
      </c>
      <c r="K30" s="19" t="s">
        <v>301</v>
      </c>
      <c r="L30" s="20" t="s">
        <v>315</v>
      </c>
    </row>
    <row r="31" spans="2:12" ht="9" customHeight="1">
      <c r="B31" s="16" t="s">
        <v>21</v>
      </c>
      <c r="C31" s="17" t="s">
        <v>86</v>
      </c>
      <c r="D31" s="18">
        <v>8000</v>
      </c>
      <c r="E31" s="102" t="s">
        <v>301</v>
      </c>
      <c r="F31" s="20" t="s">
        <v>313</v>
      </c>
      <c r="H31" s="21" t="s">
        <v>124</v>
      </c>
      <c r="I31" s="17" t="s">
        <v>155</v>
      </c>
      <c r="J31" s="18">
        <v>6500</v>
      </c>
      <c r="K31" s="19" t="s">
        <v>301</v>
      </c>
      <c r="L31" s="20" t="s">
        <v>315</v>
      </c>
    </row>
    <row r="32" spans="2:12" ht="9" customHeight="1">
      <c r="B32" s="16" t="s">
        <v>39</v>
      </c>
      <c r="C32" s="17" t="s">
        <v>87</v>
      </c>
      <c r="D32" s="18">
        <v>9500</v>
      </c>
      <c r="E32" s="102" t="s">
        <v>301</v>
      </c>
      <c r="F32" s="20" t="s">
        <v>313</v>
      </c>
      <c r="H32" s="21" t="s">
        <v>125</v>
      </c>
      <c r="I32" s="17" t="s">
        <v>156</v>
      </c>
      <c r="J32" s="18">
        <v>6500</v>
      </c>
      <c r="K32" s="19" t="s">
        <v>301</v>
      </c>
      <c r="L32" s="20" t="s">
        <v>315</v>
      </c>
    </row>
    <row r="33" spans="2:14" ht="9" customHeight="1">
      <c r="B33" s="16" t="s">
        <v>22</v>
      </c>
      <c r="C33" s="17" t="s">
        <v>88</v>
      </c>
      <c r="D33" s="18">
        <v>10000</v>
      </c>
      <c r="E33" s="102" t="s">
        <v>301</v>
      </c>
      <c r="F33" s="20" t="s">
        <v>313</v>
      </c>
      <c r="H33" s="21" t="s">
        <v>126</v>
      </c>
      <c r="I33" s="17" t="s">
        <v>162</v>
      </c>
      <c r="J33" s="18">
        <v>6500</v>
      </c>
      <c r="K33" s="19" t="s">
        <v>301</v>
      </c>
      <c r="L33" s="20" t="s">
        <v>315</v>
      </c>
      <c r="N33"/>
    </row>
    <row r="34" spans="2:14" ht="9" customHeight="1">
      <c r="B34" s="16" t="s">
        <v>23</v>
      </c>
      <c r="C34" s="17" t="s">
        <v>89</v>
      </c>
      <c r="D34" s="18">
        <v>11500</v>
      </c>
      <c r="E34" s="102" t="s">
        <v>301</v>
      </c>
      <c r="F34" s="20" t="s">
        <v>313</v>
      </c>
      <c r="H34" s="21" t="s">
        <v>127</v>
      </c>
      <c r="I34" s="17" t="s">
        <v>163</v>
      </c>
      <c r="J34" s="18">
        <v>6500</v>
      </c>
      <c r="K34" s="19" t="s">
        <v>301</v>
      </c>
      <c r="L34" s="20" t="s">
        <v>315</v>
      </c>
      <c r="N34"/>
    </row>
    <row r="35" spans="2:14" ht="9" customHeight="1">
      <c r="B35" s="16" t="s">
        <v>40</v>
      </c>
      <c r="C35" s="17" t="s">
        <v>90</v>
      </c>
      <c r="D35" s="18">
        <v>12500</v>
      </c>
      <c r="E35" s="102" t="s">
        <v>301</v>
      </c>
      <c r="F35" s="20" t="s">
        <v>313</v>
      </c>
      <c r="H35" s="21" t="s">
        <v>128</v>
      </c>
      <c r="I35" s="17" t="s">
        <v>157</v>
      </c>
      <c r="J35" s="18">
        <v>6500</v>
      </c>
      <c r="K35" s="19" t="s">
        <v>301</v>
      </c>
      <c r="L35" s="20" t="s">
        <v>315</v>
      </c>
      <c r="N35"/>
    </row>
    <row r="36" spans="2:14" ht="9" customHeight="1">
      <c r="B36" s="16" t="s">
        <v>24</v>
      </c>
      <c r="C36" s="17" t="s">
        <v>91</v>
      </c>
      <c r="D36" s="18">
        <v>9500</v>
      </c>
      <c r="E36" s="102" t="s">
        <v>301</v>
      </c>
      <c r="F36" s="20" t="s">
        <v>313</v>
      </c>
      <c r="H36" s="21" t="s">
        <v>129</v>
      </c>
      <c r="I36" s="17" t="s">
        <v>158</v>
      </c>
      <c r="J36" s="18">
        <v>6500</v>
      </c>
      <c r="K36" s="19" t="s">
        <v>301</v>
      </c>
      <c r="L36" s="20" t="s">
        <v>315</v>
      </c>
      <c r="N36"/>
    </row>
    <row r="37" spans="2:14" ht="9" customHeight="1">
      <c r="B37" s="16" t="s">
        <v>41</v>
      </c>
      <c r="C37" s="17" t="s">
        <v>92</v>
      </c>
      <c r="D37" s="18">
        <v>10000</v>
      </c>
      <c r="E37" s="102" t="s">
        <v>301</v>
      </c>
      <c r="F37" s="20" t="s">
        <v>313</v>
      </c>
      <c r="G37" s="22"/>
      <c r="H37" s="21" t="s">
        <v>130</v>
      </c>
      <c r="I37" s="17" t="s">
        <v>159</v>
      </c>
      <c r="J37" s="18">
        <v>6500</v>
      </c>
      <c r="K37" s="19" t="s">
        <v>301</v>
      </c>
      <c r="L37" s="20" t="s">
        <v>315</v>
      </c>
      <c r="N37"/>
    </row>
    <row r="38" spans="2:14" ht="9" customHeight="1">
      <c r="B38" s="16" t="s">
        <v>25</v>
      </c>
      <c r="C38" s="17" t="s">
        <v>93</v>
      </c>
      <c r="D38" s="18">
        <v>10500</v>
      </c>
      <c r="E38" s="102" t="s">
        <v>301</v>
      </c>
      <c r="F38" s="20" t="s">
        <v>313</v>
      </c>
      <c r="G38" s="22"/>
      <c r="H38" s="21" t="s">
        <v>131</v>
      </c>
      <c r="I38" s="17" t="s">
        <v>160</v>
      </c>
      <c r="J38" s="18">
        <v>7000</v>
      </c>
      <c r="K38" s="19" t="s">
        <v>301</v>
      </c>
      <c r="L38" s="20" t="s">
        <v>315</v>
      </c>
      <c r="N38"/>
    </row>
    <row r="39" spans="2:14" ht="9" customHeight="1">
      <c r="B39" s="16" t="s">
        <v>26</v>
      </c>
      <c r="C39" s="17" t="s">
        <v>94</v>
      </c>
      <c r="D39" s="18">
        <v>11500</v>
      </c>
      <c r="E39" s="102" t="s">
        <v>301</v>
      </c>
      <c r="F39" s="20" t="s">
        <v>313</v>
      </c>
      <c r="H39" s="21" t="s">
        <v>132</v>
      </c>
      <c r="I39" s="17" t="s">
        <v>161</v>
      </c>
      <c r="J39" s="18">
        <v>7500</v>
      </c>
      <c r="K39" s="19" t="s">
        <v>301</v>
      </c>
      <c r="L39" s="20" t="s">
        <v>315</v>
      </c>
      <c r="N39"/>
    </row>
    <row r="40" spans="2:14" ht="9" customHeight="1">
      <c r="B40" s="16" t="s">
        <v>27</v>
      </c>
      <c r="C40" s="17" t="s">
        <v>95</v>
      </c>
      <c r="D40" s="18">
        <v>11500</v>
      </c>
      <c r="E40" s="102" t="s">
        <v>301</v>
      </c>
      <c r="F40" s="20" t="s">
        <v>313</v>
      </c>
      <c r="H40" s="21" t="s">
        <v>133</v>
      </c>
      <c r="I40" s="17" t="s">
        <v>164</v>
      </c>
      <c r="J40" s="18">
        <v>7500</v>
      </c>
      <c r="K40" s="19" t="s">
        <v>301</v>
      </c>
      <c r="L40" s="20" t="s">
        <v>315</v>
      </c>
      <c r="N40"/>
    </row>
    <row r="41" spans="2:14" ht="9" customHeight="1">
      <c r="B41" s="16" t="s">
        <v>42</v>
      </c>
      <c r="C41" s="17" t="s">
        <v>262</v>
      </c>
      <c r="D41" s="18">
        <v>12000</v>
      </c>
      <c r="E41" s="102" t="s">
        <v>301</v>
      </c>
      <c r="F41" s="20" t="s">
        <v>313</v>
      </c>
      <c r="H41" s="21" t="s">
        <v>134</v>
      </c>
      <c r="I41" s="17" t="s">
        <v>165</v>
      </c>
      <c r="J41" s="18">
        <v>7500</v>
      </c>
      <c r="K41" s="19" t="s">
        <v>301</v>
      </c>
      <c r="L41" s="20" t="s">
        <v>315</v>
      </c>
      <c r="N41"/>
    </row>
    <row r="42" spans="2:14" ht="9" customHeight="1">
      <c r="B42" s="16" t="s">
        <v>28</v>
      </c>
      <c r="C42" s="17" t="s">
        <v>96</v>
      </c>
      <c r="D42" s="18">
        <v>12500</v>
      </c>
      <c r="E42" s="102" t="s">
        <v>301</v>
      </c>
      <c r="F42" s="20" t="s">
        <v>313</v>
      </c>
      <c r="H42" s="21" t="s">
        <v>135</v>
      </c>
      <c r="I42" s="17" t="s">
        <v>166</v>
      </c>
      <c r="J42" s="18">
        <v>7500</v>
      </c>
      <c r="K42" s="19" t="s">
        <v>301</v>
      </c>
      <c r="L42" s="20" t="s">
        <v>315</v>
      </c>
      <c r="N42"/>
    </row>
    <row r="43" spans="2:14" ht="9" customHeight="1">
      <c r="B43" s="16" t="s">
        <v>45</v>
      </c>
      <c r="C43" s="17" t="s">
        <v>53</v>
      </c>
      <c r="D43" s="18">
        <v>6500</v>
      </c>
      <c r="E43" s="102" t="s">
        <v>301</v>
      </c>
      <c r="F43" s="20" t="s">
        <v>313</v>
      </c>
      <c r="H43" s="21" t="s">
        <v>136</v>
      </c>
      <c r="I43" s="17" t="s">
        <v>167</v>
      </c>
      <c r="J43" s="18">
        <v>7500</v>
      </c>
      <c r="K43" s="19" t="s">
        <v>301</v>
      </c>
      <c r="L43" s="20" t="s">
        <v>315</v>
      </c>
      <c r="N43"/>
    </row>
    <row r="44" spans="2:14" ht="9" customHeight="1">
      <c r="B44" s="16" t="s">
        <v>43</v>
      </c>
      <c r="C44" s="17" t="s">
        <v>183</v>
      </c>
      <c r="D44" s="18">
        <v>6500</v>
      </c>
      <c r="E44" s="102" t="s">
        <v>234</v>
      </c>
      <c r="F44" s="20" t="s">
        <v>313</v>
      </c>
      <c r="H44" s="21" t="s">
        <v>137</v>
      </c>
      <c r="I44" s="17" t="s">
        <v>168</v>
      </c>
      <c r="J44" s="18">
        <v>8000</v>
      </c>
      <c r="K44" s="19" t="s">
        <v>301</v>
      </c>
      <c r="L44" s="20" t="s">
        <v>315</v>
      </c>
      <c r="N44"/>
    </row>
    <row r="45" spans="2:14" ht="9" customHeight="1">
      <c r="B45" s="16" t="s">
        <v>44</v>
      </c>
      <c r="C45" s="17" t="s">
        <v>54</v>
      </c>
      <c r="D45" s="18">
        <v>7500</v>
      </c>
      <c r="E45" s="102" t="s">
        <v>234</v>
      </c>
      <c r="F45" s="20" t="s">
        <v>313</v>
      </c>
      <c r="H45" s="21" t="s">
        <v>138</v>
      </c>
      <c r="I45" s="17" t="s">
        <v>169</v>
      </c>
      <c r="J45" s="18">
        <v>8000</v>
      </c>
      <c r="K45" s="19" t="s">
        <v>301</v>
      </c>
      <c r="L45" s="20" t="s">
        <v>315</v>
      </c>
      <c r="N45"/>
    </row>
    <row r="46" spans="2:14" ht="9" customHeight="1">
      <c r="B46" s="16" t="s">
        <v>46</v>
      </c>
      <c r="C46" s="17" t="s">
        <v>55</v>
      </c>
      <c r="D46" s="18">
        <v>6000</v>
      </c>
      <c r="E46" s="102" t="s">
        <v>302</v>
      </c>
      <c r="F46" s="20" t="s">
        <v>313</v>
      </c>
      <c r="H46" s="21" t="s">
        <v>139</v>
      </c>
      <c r="I46" s="17" t="s">
        <v>170</v>
      </c>
      <c r="J46" s="18">
        <v>8000</v>
      </c>
      <c r="K46" s="19" t="s">
        <v>301</v>
      </c>
      <c r="L46" s="20" t="s">
        <v>315</v>
      </c>
      <c r="N46"/>
    </row>
    <row r="47" spans="2:14" ht="9" customHeight="1">
      <c r="B47" s="16" t="s">
        <v>270</v>
      </c>
      <c r="C47" s="17" t="s">
        <v>271</v>
      </c>
      <c r="D47" s="18">
        <v>6000</v>
      </c>
      <c r="E47" s="102" t="s">
        <v>302</v>
      </c>
      <c r="F47" s="20" t="s">
        <v>313</v>
      </c>
      <c r="H47" s="21" t="s">
        <v>171</v>
      </c>
      <c r="I47" s="17" t="s">
        <v>179</v>
      </c>
      <c r="J47" s="18">
        <v>5500</v>
      </c>
      <c r="K47" s="19" t="s">
        <v>302</v>
      </c>
      <c r="L47" s="20" t="s">
        <v>315</v>
      </c>
      <c r="N47"/>
    </row>
    <row r="48" spans="2:14" ht="9" customHeight="1">
      <c r="B48" s="16" t="s">
        <v>47</v>
      </c>
      <c r="C48" s="17" t="s">
        <v>56</v>
      </c>
      <c r="D48" s="18">
        <v>6500</v>
      </c>
      <c r="E48" s="102" t="s">
        <v>302</v>
      </c>
      <c r="F48" s="20" t="s">
        <v>313</v>
      </c>
      <c r="H48" s="21" t="s">
        <v>172</v>
      </c>
      <c r="I48" s="17" t="s">
        <v>180</v>
      </c>
      <c r="J48" s="18">
        <v>5500</v>
      </c>
      <c r="K48" s="19" t="s">
        <v>302</v>
      </c>
      <c r="L48" s="20" t="s">
        <v>315</v>
      </c>
      <c r="N48"/>
    </row>
    <row r="49" spans="2:14" ht="9" customHeight="1">
      <c r="B49" s="16" t="s">
        <v>48</v>
      </c>
      <c r="C49" s="17" t="s">
        <v>57</v>
      </c>
      <c r="D49" s="18">
        <v>6500</v>
      </c>
      <c r="E49" s="102" t="s">
        <v>302</v>
      </c>
      <c r="F49" s="20" t="s">
        <v>313</v>
      </c>
      <c r="H49" s="21" t="s">
        <v>173</v>
      </c>
      <c r="I49" s="17" t="s">
        <v>56</v>
      </c>
      <c r="J49" s="18">
        <v>5500</v>
      </c>
      <c r="K49" s="19" t="s">
        <v>302</v>
      </c>
      <c r="L49" s="20" t="s">
        <v>315</v>
      </c>
      <c r="N49"/>
    </row>
    <row r="50" spans="2:14" ht="9" customHeight="1">
      <c r="B50" s="16" t="s">
        <v>51</v>
      </c>
      <c r="C50" s="17" t="s">
        <v>58</v>
      </c>
      <c r="D50" s="18">
        <v>6500</v>
      </c>
      <c r="E50" s="102" t="s">
        <v>302</v>
      </c>
      <c r="F50" s="20" t="s">
        <v>313</v>
      </c>
      <c r="H50" s="21" t="s">
        <v>174</v>
      </c>
      <c r="I50" s="17" t="s">
        <v>181</v>
      </c>
      <c r="J50" s="18">
        <v>5500</v>
      </c>
      <c r="K50" s="19" t="s">
        <v>302</v>
      </c>
      <c r="L50" s="20" t="s">
        <v>315</v>
      </c>
      <c r="N50"/>
    </row>
    <row r="51" spans="2:14" ht="9" customHeight="1">
      <c r="B51" s="16" t="s">
        <v>49</v>
      </c>
      <c r="C51" s="17" t="s">
        <v>59</v>
      </c>
      <c r="D51" s="18">
        <v>6500</v>
      </c>
      <c r="E51" s="102" t="s">
        <v>302</v>
      </c>
      <c r="F51" s="20" t="s">
        <v>313</v>
      </c>
      <c r="H51" s="21" t="s">
        <v>175</v>
      </c>
      <c r="I51" s="17" t="s">
        <v>58</v>
      </c>
      <c r="J51" s="18">
        <v>5500</v>
      </c>
      <c r="K51" s="19" t="s">
        <v>302</v>
      </c>
      <c r="L51" s="20" t="s">
        <v>315</v>
      </c>
      <c r="N51"/>
    </row>
    <row r="52" spans="2:14" ht="9" customHeight="1">
      <c r="B52" s="16" t="s">
        <v>50</v>
      </c>
      <c r="C52" s="17" t="s">
        <v>60</v>
      </c>
      <c r="D52" s="18">
        <v>7000</v>
      </c>
      <c r="E52" s="102" t="s">
        <v>302</v>
      </c>
      <c r="F52" s="20" t="s">
        <v>313</v>
      </c>
      <c r="H52" s="21" t="s">
        <v>176</v>
      </c>
      <c r="I52" s="17" t="s">
        <v>59</v>
      </c>
      <c r="J52" s="18">
        <v>5500</v>
      </c>
      <c r="K52" s="19" t="s">
        <v>302</v>
      </c>
      <c r="L52" s="20" t="s">
        <v>315</v>
      </c>
      <c r="N52"/>
    </row>
    <row r="53" spans="2:14" ht="9" customHeight="1">
      <c r="B53" s="16" t="s">
        <v>52</v>
      </c>
      <c r="C53" s="17" t="s">
        <v>61</v>
      </c>
      <c r="D53" s="18">
        <v>7500</v>
      </c>
      <c r="E53" s="102" t="s">
        <v>302</v>
      </c>
      <c r="F53" s="20" t="s">
        <v>313</v>
      </c>
      <c r="H53" s="21" t="s">
        <v>177</v>
      </c>
      <c r="I53" s="17" t="s">
        <v>60</v>
      </c>
      <c r="J53" s="18">
        <v>6500</v>
      </c>
      <c r="K53" s="19" t="s">
        <v>302</v>
      </c>
      <c r="L53" s="20" t="s">
        <v>315</v>
      </c>
      <c r="N53"/>
    </row>
    <row r="54" spans="2:14" ht="9" customHeight="1">
      <c r="B54" s="16" t="s">
        <v>235</v>
      </c>
      <c r="C54" s="17" t="s">
        <v>236</v>
      </c>
      <c r="D54" s="18">
        <v>10000</v>
      </c>
      <c r="E54" s="102" t="s">
        <v>301</v>
      </c>
      <c r="F54" s="20" t="s">
        <v>313</v>
      </c>
      <c r="H54" s="21" t="s">
        <v>178</v>
      </c>
      <c r="I54" s="17" t="s">
        <v>182</v>
      </c>
      <c r="J54" s="18">
        <v>7000</v>
      </c>
      <c r="K54" s="19" t="s">
        <v>302</v>
      </c>
      <c r="L54" s="20" t="s">
        <v>315</v>
      </c>
      <c r="N54"/>
    </row>
    <row r="55" spans="2:14" ht="9" customHeight="1">
      <c r="B55" s="16" t="s">
        <v>237</v>
      </c>
      <c r="C55" s="17" t="s">
        <v>238</v>
      </c>
      <c r="D55" s="18">
        <v>12000</v>
      </c>
      <c r="E55" s="102" t="s">
        <v>301</v>
      </c>
      <c r="F55" s="20" t="s">
        <v>313</v>
      </c>
      <c r="H55" s="21" t="s">
        <v>193</v>
      </c>
      <c r="I55" s="17" t="s">
        <v>194</v>
      </c>
      <c r="J55" s="18">
        <v>7500</v>
      </c>
      <c r="K55" s="19" t="s">
        <v>301</v>
      </c>
      <c r="L55" s="20" t="s">
        <v>315</v>
      </c>
      <c r="N55"/>
    </row>
    <row r="56" spans="2:14" ht="9" customHeight="1">
      <c r="B56" s="16" t="s">
        <v>239</v>
      </c>
      <c r="C56" s="17" t="s">
        <v>240</v>
      </c>
      <c r="D56" s="18">
        <v>10500</v>
      </c>
      <c r="E56" s="102" t="s">
        <v>301</v>
      </c>
      <c r="F56" s="20" t="s">
        <v>313</v>
      </c>
      <c r="H56" s="21" t="s">
        <v>195</v>
      </c>
      <c r="I56" s="17" t="s">
        <v>196</v>
      </c>
      <c r="J56" s="18">
        <v>6500</v>
      </c>
      <c r="K56" s="19" t="s">
        <v>301</v>
      </c>
      <c r="L56" s="20" t="s">
        <v>315</v>
      </c>
      <c r="N56"/>
    </row>
    <row r="57" spans="2:14" ht="9" customHeight="1">
      <c r="B57" s="16" t="s">
        <v>241</v>
      </c>
      <c r="C57" s="17" t="s">
        <v>242</v>
      </c>
      <c r="D57" s="18">
        <v>11000</v>
      </c>
      <c r="E57" s="102" t="s">
        <v>301</v>
      </c>
      <c r="F57" s="20" t="s">
        <v>313</v>
      </c>
      <c r="H57" s="21" t="s">
        <v>197</v>
      </c>
      <c r="I57" s="17" t="s">
        <v>198</v>
      </c>
      <c r="J57" s="18">
        <v>6500</v>
      </c>
      <c r="K57" s="19" t="s">
        <v>301</v>
      </c>
      <c r="L57" s="20" t="s">
        <v>315</v>
      </c>
      <c r="N57"/>
    </row>
    <row r="58" spans="1:12" ht="9" customHeight="1">
      <c r="A58" s="23" t="s">
        <v>256</v>
      </c>
      <c r="B58" s="16" t="s">
        <v>243</v>
      </c>
      <c r="C58" s="17" t="s">
        <v>244</v>
      </c>
      <c r="D58" s="18">
        <v>11500</v>
      </c>
      <c r="E58" s="102" t="s">
        <v>301</v>
      </c>
      <c r="F58" s="20" t="s">
        <v>313</v>
      </c>
      <c r="G58" s="24"/>
      <c r="H58" s="21" t="s">
        <v>199</v>
      </c>
      <c r="I58" s="17" t="s">
        <v>200</v>
      </c>
      <c r="J58" s="18">
        <v>6500</v>
      </c>
      <c r="K58" s="19" t="s">
        <v>301</v>
      </c>
      <c r="L58" s="20" t="s">
        <v>315</v>
      </c>
    </row>
    <row r="59" spans="2:12" ht="9" customHeight="1">
      <c r="B59" s="16" t="s">
        <v>245</v>
      </c>
      <c r="C59" s="17" t="s">
        <v>246</v>
      </c>
      <c r="D59" s="18">
        <v>11000</v>
      </c>
      <c r="E59" s="102" t="s">
        <v>301</v>
      </c>
      <c r="F59" s="20" t="s">
        <v>313</v>
      </c>
      <c r="H59" s="21" t="s">
        <v>201</v>
      </c>
      <c r="I59" s="17" t="s">
        <v>202</v>
      </c>
      <c r="J59" s="18">
        <v>6500</v>
      </c>
      <c r="K59" s="19" t="s">
        <v>301</v>
      </c>
      <c r="L59" s="20" t="s">
        <v>315</v>
      </c>
    </row>
    <row r="60" spans="2:12" ht="9" customHeight="1">
      <c r="B60" s="16" t="s">
        <v>247</v>
      </c>
      <c r="C60" s="17" t="s">
        <v>248</v>
      </c>
      <c r="D60" s="18">
        <v>20000</v>
      </c>
      <c r="E60" s="102" t="s">
        <v>301</v>
      </c>
      <c r="F60" s="20" t="s">
        <v>313</v>
      </c>
      <c r="H60" s="21" t="s">
        <v>203</v>
      </c>
      <c r="I60" s="17" t="s">
        <v>204</v>
      </c>
      <c r="J60" s="18">
        <v>10000</v>
      </c>
      <c r="K60" s="19" t="s">
        <v>301</v>
      </c>
      <c r="L60" s="20" t="s">
        <v>315</v>
      </c>
    </row>
    <row r="61" spans="2:12" ht="9" customHeight="1">
      <c r="B61" s="16" t="s">
        <v>249</v>
      </c>
      <c r="C61" s="17" t="s">
        <v>250</v>
      </c>
      <c r="D61" s="18">
        <v>6000</v>
      </c>
      <c r="E61" s="102" t="s">
        <v>301</v>
      </c>
      <c r="F61" s="20" t="s">
        <v>313</v>
      </c>
      <c r="H61" s="21" t="s">
        <v>205</v>
      </c>
      <c r="I61" s="17" t="s">
        <v>206</v>
      </c>
      <c r="J61" s="18">
        <v>10000</v>
      </c>
      <c r="K61" s="19" t="s">
        <v>301</v>
      </c>
      <c r="L61" s="20" t="s">
        <v>315</v>
      </c>
    </row>
    <row r="62" spans="2:12" ht="9" customHeight="1">
      <c r="B62" s="16" t="s">
        <v>251</v>
      </c>
      <c r="C62" s="17" t="s">
        <v>252</v>
      </c>
      <c r="D62" s="18">
        <v>6000</v>
      </c>
      <c r="E62" s="102" t="s">
        <v>301</v>
      </c>
      <c r="F62" s="20" t="s">
        <v>313</v>
      </c>
      <c r="H62" s="21" t="s">
        <v>207</v>
      </c>
      <c r="I62" s="17" t="s">
        <v>208</v>
      </c>
      <c r="J62" s="18">
        <v>15000</v>
      </c>
      <c r="K62" s="19" t="s">
        <v>301</v>
      </c>
      <c r="L62" s="20" t="s">
        <v>315</v>
      </c>
    </row>
    <row r="63" spans="2:12" ht="9" customHeight="1">
      <c r="B63" s="16" t="s">
        <v>253</v>
      </c>
      <c r="C63" s="17" t="s">
        <v>254</v>
      </c>
      <c r="D63" s="18">
        <v>6500</v>
      </c>
      <c r="E63" s="102" t="s">
        <v>301</v>
      </c>
      <c r="F63" s="20" t="s">
        <v>313</v>
      </c>
      <c r="H63" s="21" t="s">
        <v>209</v>
      </c>
      <c r="I63" s="17" t="s">
        <v>210</v>
      </c>
      <c r="J63" s="18">
        <v>15000</v>
      </c>
      <c r="K63" s="19" t="s">
        <v>301</v>
      </c>
      <c r="L63" s="20" t="s">
        <v>315</v>
      </c>
    </row>
    <row r="64" spans="2:12" ht="9" customHeight="1">
      <c r="B64" s="25" t="s">
        <v>255</v>
      </c>
      <c r="C64" s="26" t="s">
        <v>186</v>
      </c>
      <c r="D64" s="27">
        <v>7000</v>
      </c>
      <c r="E64" s="102" t="s">
        <v>301</v>
      </c>
      <c r="F64" s="20" t="s">
        <v>313</v>
      </c>
      <c r="H64" s="21" t="s">
        <v>211</v>
      </c>
      <c r="I64" s="17" t="s">
        <v>222</v>
      </c>
      <c r="J64" s="18">
        <v>15000</v>
      </c>
      <c r="K64" s="19" t="s">
        <v>301</v>
      </c>
      <c r="L64" s="20" t="s">
        <v>315</v>
      </c>
    </row>
    <row r="65" spans="2:12" ht="9" customHeight="1" thickBot="1">
      <c r="B65" s="28" t="s">
        <v>275</v>
      </c>
      <c r="C65" s="29" t="s">
        <v>274</v>
      </c>
      <c r="D65" s="30">
        <v>7000</v>
      </c>
      <c r="E65" s="108" t="s">
        <v>301</v>
      </c>
      <c r="F65" s="20" t="s">
        <v>313</v>
      </c>
      <c r="H65" s="21" t="s">
        <v>212</v>
      </c>
      <c r="I65" s="17" t="s">
        <v>223</v>
      </c>
      <c r="J65" s="18">
        <v>15000</v>
      </c>
      <c r="K65" s="19" t="s">
        <v>301</v>
      </c>
      <c r="L65" s="20" t="s">
        <v>315</v>
      </c>
    </row>
    <row r="66" spans="2:12" ht="9" customHeight="1">
      <c r="B66" s="31"/>
      <c r="C66" s="32"/>
      <c r="D66" s="33"/>
      <c r="E66" s="109"/>
      <c r="F66" s="33"/>
      <c r="H66" s="21" t="s">
        <v>213</v>
      </c>
      <c r="I66" s="17" t="s">
        <v>224</v>
      </c>
      <c r="J66" s="18">
        <v>16000</v>
      </c>
      <c r="K66" s="19" t="s">
        <v>301</v>
      </c>
      <c r="L66" s="20" t="s">
        <v>315</v>
      </c>
    </row>
    <row r="67" spans="2:12" ht="9" customHeight="1" thickBot="1">
      <c r="B67" s="34"/>
      <c r="C67" s="32"/>
      <c r="D67" s="33"/>
      <c r="E67" s="32"/>
      <c r="F67" s="33"/>
      <c r="H67" s="21" t="s">
        <v>214</v>
      </c>
      <c r="I67" s="17" t="s">
        <v>225</v>
      </c>
      <c r="J67" s="18">
        <v>16000</v>
      </c>
      <c r="K67" s="19" t="s">
        <v>301</v>
      </c>
      <c r="L67" s="20" t="s">
        <v>315</v>
      </c>
    </row>
    <row r="68" spans="2:12" ht="9" customHeight="1">
      <c r="B68" s="35" t="s">
        <v>279</v>
      </c>
      <c r="C68" s="36"/>
      <c r="D68" s="37">
        <v>4500000</v>
      </c>
      <c r="E68" s="118" t="s">
        <v>317</v>
      </c>
      <c r="F68" s="116"/>
      <c r="H68" s="21" t="s">
        <v>215</v>
      </c>
      <c r="I68" s="17" t="s">
        <v>226</v>
      </c>
      <c r="J68" s="18">
        <v>18000</v>
      </c>
      <c r="K68" s="19" t="s">
        <v>301</v>
      </c>
      <c r="L68" s="20" t="s">
        <v>315</v>
      </c>
    </row>
    <row r="69" spans="2:12" ht="9" customHeight="1">
      <c r="B69" s="38" t="s">
        <v>280</v>
      </c>
      <c r="C69" s="39"/>
      <c r="D69" s="40">
        <v>3500000</v>
      </c>
      <c r="E69" s="119" t="s">
        <v>316</v>
      </c>
      <c r="F69" s="113"/>
      <c r="H69" s="21" t="s">
        <v>216</v>
      </c>
      <c r="I69" s="17" t="s">
        <v>227</v>
      </c>
      <c r="J69" s="18">
        <v>18000</v>
      </c>
      <c r="K69" s="19" t="s">
        <v>301</v>
      </c>
      <c r="L69" s="20" t="s">
        <v>315</v>
      </c>
    </row>
    <row r="70" spans="2:12" ht="9" customHeight="1">
      <c r="B70" s="38" t="s">
        <v>281</v>
      </c>
      <c r="C70" s="39"/>
      <c r="D70" s="40">
        <v>2500000</v>
      </c>
      <c r="E70" s="119" t="s">
        <v>318</v>
      </c>
      <c r="F70" s="113"/>
      <c r="H70" s="21" t="s">
        <v>217</v>
      </c>
      <c r="I70" s="17" t="s">
        <v>228</v>
      </c>
      <c r="J70" s="18">
        <v>20000</v>
      </c>
      <c r="K70" s="19" t="s">
        <v>301</v>
      </c>
      <c r="L70" s="20" t="s">
        <v>315</v>
      </c>
    </row>
    <row r="71" spans="2:12" ht="9" customHeight="1">
      <c r="B71" s="41" t="s">
        <v>282</v>
      </c>
      <c r="C71" s="39"/>
      <c r="D71" s="40">
        <v>2000000</v>
      </c>
      <c r="E71" s="119" t="s">
        <v>318</v>
      </c>
      <c r="F71" s="113"/>
      <c r="H71" s="21" t="s">
        <v>218</v>
      </c>
      <c r="I71" s="17" t="s">
        <v>229</v>
      </c>
      <c r="J71" s="18">
        <v>22000</v>
      </c>
      <c r="K71" s="19" t="s">
        <v>301</v>
      </c>
      <c r="L71" s="20" t="s">
        <v>315</v>
      </c>
    </row>
    <row r="72" spans="2:12" ht="9" customHeight="1">
      <c r="B72" s="41" t="s">
        <v>283</v>
      </c>
      <c r="C72" s="39"/>
      <c r="D72" s="40">
        <v>1200000</v>
      </c>
      <c r="E72" s="119" t="s">
        <v>318</v>
      </c>
      <c r="F72" s="113"/>
      <c r="H72" s="21" t="s">
        <v>219</v>
      </c>
      <c r="I72" s="17" t="s">
        <v>230</v>
      </c>
      <c r="J72" s="18">
        <v>22000</v>
      </c>
      <c r="K72" s="19" t="s">
        <v>301</v>
      </c>
      <c r="L72" s="20" t="s">
        <v>315</v>
      </c>
    </row>
    <row r="73" spans="2:12" ht="9" customHeight="1">
      <c r="B73" s="16" t="s">
        <v>265</v>
      </c>
      <c r="C73" s="42"/>
      <c r="D73" s="18">
        <v>85000</v>
      </c>
      <c r="E73" s="119" t="s">
        <v>323</v>
      </c>
      <c r="F73" s="113"/>
      <c r="H73" s="21" t="s">
        <v>220</v>
      </c>
      <c r="I73" s="17" t="s">
        <v>231</v>
      </c>
      <c r="J73" s="18">
        <v>23000</v>
      </c>
      <c r="K73" s="19" t="s">
        <v>301</v>
      </c>
      <c r="L73" s="20" t="s">
        <v>315</v>
      </c>
    </row>
    <row r="74" spans="2:12" ht="9" customHeight="1">
      <c r="B74" s="16" t="s">
        <v>266</v>
      </c>
      <c r="C74" s="42"/>
      <c r="D74" s="18">
        <v>55000</v>
      </c>
      <c r="E74" s="119" t="s">
        <v>323</v>
      </c>
      <c r="F74" s="113"/>
      <c r="H74" s="21" t="s">
        <v>221</v>
      </c>
      <c r="I74" s="17" t="s">
        <v>232</v>
      </c>
      <c r="J74" s="18">
        <v>25000</v>
      </c>
      <c r="K74" s="19" t="s">
        <v>301</v>
      </c>
      <c r="L74" s="20" t="s">
        <v>315</v>
      </c>
    </row>
    <row r="75" spans="2:12" ht="9" customHeight="1">
      <c r="B75" s="16" t="s">
        <v>267</v>
      </c>
      <c r="C75" s="42"/>
      <c r="D75" s="18">
        <v>45000</v>
      </c>
      <c r="E75" s="119" t="s">
        <v>315</v>
      </c>
      <c r="F75" s="113"/>
      <c r="H75" s="21" t="s">
        <v>234</v>
      </c>
      <c r="I75" s="17" t="s">
        <v>233</v>
      </c>
      <c r="J75" s="18">
        <v>7000</v>
      </c>
      <c r="K75" s="19" t="s">
        <v>234</v>
      </c>
      <c r="L75" s="20" t="s">
        <v>315</v>
      </c>
    </row>
    <row r="76" spans="2:12" ht="9" customHeight="1" thickBot="1">
      <c r="B76" s="16" t="s">
        <v>268</v>
      </c>
      <c r="C76" s="42"/>
      <c r="D76" s="18">
        <v>90000</v>
      </c>
      <c r="E76" s="119" t="s">
        <v>315</v>
      </c>
      <c r="F76" s="113"/>
      <c r="H76" s="43" t="s">
        <v>234</v>
      </c>
      <c r="I76" s="29" t="s">
        <v>163</v>
      </c>
      <c r="J76" s="30">
        <v>7500</v>
      </c>
      <c r="K76" s="44" t="s">
        <v>234</v>
      </c>
      <c r="L76" s="20" t="s">
        <v>315</v>
      </c>
    </row>
    <row r="77" spans="2:12" ht="9" customHeight="1">
      <c r="B77" s="16" t="s">
        <v>269</v>
      </c>
      <c r="C77" s="45"/>
      <c r="D77" s="18">
        <v>650000</v>
      </c>
      <c r="E77" s="119" t="s">
        <v>325</v>
      </c>
      <c r="F77" s="113"/>
      <c r="H77" s="1"/>
      <c r="I77" s="1"/>
      <c r="J77" s="2"/>
      <c r="K77" s="46"/>
      <c r="L77" s="2"/>
    </row>
    <row r="78" spans="2:12" ht="9" customHeight="1">
      <c r="B78" s="41" t="s">
        <v>284</v>
      </c>
      <c r="C78" s="47"/>
      <c r="D78" s="18">
        <v>3000</v>
      </c>
      <c r="E78" s="119" t="s">
        <v>315</v>
      </c>
      <c r="F78" s="113"/>
      <c r="H78" s="1" t="s">
        <v>309</v>
      </c>
      <c r="I78" s="1"/>
      <c r="J78" s="2"/>
      <c r="K78" s="46"/>
      <c r="L78" s="2"/>
    </row>
    <row r="79" spans="2:12" ht="9" customHeight="1">
      <c r="B79" s="41" t="s">
        <v>299</v>
      </c>
      <c r="C79" s="47"/>
      <c r="D79" s="18">
        <v>100000</v>
      </c>
      <c r="E79" s="119" t="s">
        <v>315</v>
      </c>
      <c r="F79" s="113"/>
      <c r="H79" s="1"/>
      <c r="I79" s="1"/>
      <c r="J79" s="2"/>
      <c r="K79" s="46"/>
      <c r="L79" s="2"/>
    </row>
    <row r="80" spans="2:13" ht="9" customHeight="1">
      <c r="B80" s="41" t="s">
        <v>276</v>
      </c>
      <c r="C80" s="39"/>
      <c r="D80" s="18">
        <v>300000</v>
      </c>
      <c r="E80" s="119" t="s">
        <v>315</v>
      </c>
      <c r="F80" s="113"/>
      <c r="H80" s="121" t="s">
        <v>310</v>
      </c>
      <c r="I80" s="121"/>
      <c r="J80" s="122"/>
      <c r="K80" s="123"/>
      <c r="L80" s="124"/>
      <c r="M80" s="125"/>
    </row>
    <row r="81" spans="2:13" ht="9" customHeight="1">
      <c r="B81" s="16" t="s">
        <v>258</v>
      </c>
      <c r="C81" s="42"/>
      <c r="D81" s="18">
        <v>60000</v>
      </c>
      <c r="E81" s="119" t="s">
        <v>315</v>
      </c>
      <c r="F81" s="113"/>
      <c r="H81" s="121" t="s">
        <v>311</v>
      </c>
      <c r="I81" s="121"/>
      <c r="J81" s="122"/>
      <c r="K81" s="123"/>
      <c r="L81" s="126"/>
      <c r="M81" s="125"/>
    </row>
    <row r="82" spans="2:13" ht="9" customHeight="1">
      <c r="B82" s="41" t="s">
        <v>278</v>
      </c>
      <c r="C82" s="39"/>
      <c r="D82" s="18">
        <v>400000</v>
      </c>
      <c r="E82" s="119" t="s">
        <v>319</v>
      </c>
      <c r="F82" s="113"/>
      <c r="H82" s="121"/>
      <c r="I82" s="121"/>
      <c r="J82" s="126"/>
      <c r="K82" s="127"/>
      <c r="L82" s="128"/>
      <c r="M82" s="125"/>
    </row>
    <row r="83" spans="2:13" ht="9" customHeight="1">
      <c r="B83" s="16" t="s">
        <v>259</v>
      </c>
      <c r="C83" s="42"/>
      <c r="D83" s="18">
        <v>50000</v>
      </c>
      <c r="E83" s="119" t="s">
        <v>319</v>
      </c>
      <c r="F83" s="113"/>
      <c r="H83" s="121" t="s">
        <v>321</v>
      </c>
      <c r="I83" s="121"/>
      <c r="J83" s="129"/>
      <c r="K83" s="121"/>
      <c r="L83" s="129"/>
      <c r="M83" s="125"/>
    </row>
    <row r="84" spans="2:13" ht="9" customHeight="1">
      <c r="B84" s="25" t="s">
        <v>260</v>
      </c>
      <c r="C84" s="48"/>
      <c r="D84" s="27">
        <v>5000</v>
      </c>
      <c r="E84" s="119" t="s">
        <v>319</v>
      </c>
      <c r="F84" s="113"/>
      <c r="H84" s="121" t="s">
        <v>322</v>
      </c>
      <c r="I84" s="130"/>
      <c r="J84" s="131"/>
      <c r="K84" s="132"/>
      <c r="L84" s="133"/>
      <c r="M84" s="125"/>
    </row>
    <row r="85" spans="2:13" ht="9" customHeight="1" thickBot="1">
      <c r="B85" s="49" t="s">
        <v>272</v>
      </c>
      <c r="C85" s="50"/>
      <c r="D85" s="30">
        <v>1000</v>
      </c>
      <c r="E85" s="120" t="s">
        <v>320</v>
      </c>
      <c r="F85" s="117"/>
      <c r="H85" s="132"/>
      <c r="I85" s="132"/>
      <c r="J85" s="134"/>
      <c r="K85" s="135"/>
      <c r="L85" s="129"/>
      <c r="M85" s="125"/>
    </row>
    <row r="86" spans="2:6" ht="9" customHeight="1">
      <c r="B86" s="1"/>
      <c r="C86" s="51"/>
      <c r="D86" s="52"/>
      <c r="E86" s="1"/>
      <c r="F86" s="2"/>
    </row>
    <row r="87" spans="2:12" ht="9" customHeight="1">
      <c r="B87" s="53" t="s">
        <v>277</v>
      </c>
      <c r="C87" s="53"/>
      <c r="D87" s="54"/>
      <c r="E87" s="55"/>
      <c r="F87" s="114"/>
      <c r="H87" s="103"/>
      <c r="I87" s="103"/>
      <c r="J87" s="104"/>
      <c r="K87" s="105"/>
      <c r="L87" s="104"/>
    </row>
    <row r="88" spans="2:12" ht="9" customHeight="1">
      <c r="B88" s="111" t="s">
        <v>304</v>
      </c>
      <c r="C88" s="112"/>
      <c r="D88" s="113"/>
      <c r="E88" s="20">
        <v>1500</v>
      </c>
      <c r="F88" s="151" t="s">
        <v>326</v>
      </c>
      <c r="G88" s="137"/>
      <c r="H88" s="137"/>
      <c r="I88" s="137"/>
      <c r="J88" s="137"/>
      <c r="K88" s="137"/>
      <c r="L88" s="137"/>
    </row>
    <row r="89" spans="2:12" s="1" customFormat="1" ht="9" customHeight="1">
      <c r="B89" s="41" t="s">
        <v>305</v>
      </c>
      <c r="C89" s="56"/>
      <c r="D89" s="47"/>
      <c r="E89" s="20">
        <v>2000</v>
      </c>
      <c r="F89" s="136"/>
      <c r="G89" s="137"/>
      <c r="H89" s="137"/>
      <c r="I89" s="137"/>
      <c r="J89" s="137"/>
      <c r="K89" s="137"/>
      <c r="L89" s="137"/>
    </row>
    <row r="90" spans="2:15" ht="9" customHeight="1">
      <c r="B90" s="41" t="s">
        <v>306</v>
      </c>
      <c r="C90" s="56"/>
      <c r="D90" s="40"/>
      <c r="E90" s="20">
        <v>2000</v>
      </c>
      <c r="F90" s="136"/>
      <c r="G90" s="137"/>
      <c r="H90" s="137"/>
      <c r="I90" s="137"/>
      <c r="J90" s="137"/>
      <c r="K90" s="137"/>
      <c r="L90" s="137"/>
      <c r="N90" s="1"/>
      <c r="O90" s="1"/>
    </row>
    <row r="91" spans="2:15" ht="9" customHeight="1">
      <c r="B91" s="41" t="s">
        <v>307</v>
      </c>
      <c r="C91" s="56"/>
      <c r="D91" s="40"/>
      <c r="E91" s="20">
        <v>750</v>
      </c>
      <c r="F91" s="136"/>
      <c r="G91" s="137"/>
      <c r="H91" s="137"/>
      <c r="I91" s="137"/>
      <c r="J91" s="137"/>
      <c r="K91" s="137"/>
      <c r="L91" s="137"/>
      <c r="N91" s="1"/>
      <c r="O91" s="1"/>
    </row>
    <row r="92" spans="2:15" ht="9" customHeight="1" thickBot="1">
      <c r="B92" s="49" t="s">
        <v>308</v>
      </c>
      <c r="C92" s="50"/>
      <c r="D92" s="110"/>
      <c r="E92" s="20">
        <v>2000</v>
      </c>
      <c r="F92" s="136"/>
      <c r="G92" s="137"/>
      <c r="H92" s="137"/>
      <c r="I92" s="137"/>
      <c r="J92" s="137"/>
      <c r="K92" s="137"/>
      <c r="L92" s="137"/>
      <c r="M92" s="1"/>
      <c r="N92" s="1"/>
      <c r="O92" s="1"/>
    </row>
    <row r="93" spans="2:15" ht="9" customHeight="1">
      <c r="B93" s="1"/>
      <c r="C93" s="1"/>
      <c r="D93" s="2"/>
      <c r="E93" s="46"/>
      <c r="F93" s="2"/>
      <c r="G93" s="1"/>
      <c r="H93" s="79"/>
      <c r="I93" s="106"/>
      <c r="J93" s="106"/>
      <c r="K93" s="106"/>
      <c r="L93" s="107"/>
      <c r="M93" s="1"/>
      <c r="N93" s="1"/>
      <c r="O93" s="1"/>
    </row>
    <row r="94" spans="10:12" ht="9" customHeight="1">
      <c r="J94" s="2"/>
      <c r="L94" s="61"/>
    </row>
    <row r="95" ht="9" customHeight="1">
      <c r="L95" s="61"/>
    </row>
    <row r="96" ht="9" customHeight="1">
      <c r="L96" s="61"/>
    </row>
    <row r="97" ht="9" customHeight="1">
      <c r="L97" s="61"/>
    </row>
    <row r="98" ht="9" customHeight="1">
      <c r="L98" s="61"/>
    </row>
    <row r="99" ht="9" customHeight="1">
      <c r="L99" s="61"/>
    </row>
    <row r="100" ht="9" customHeight="1">
      <c r="L100" s="61"/>
    </row>
  </sheetData>
  <sheetProtection/>
  <mergeCells count="11">
    <mergeCell ref="B1:L1"/>
    <mergeCell ref="L3:L4"/>
    <mergeCell ref="D3:D4"/>
    <mergeCell ref="K3:K4"/>
    <mergeCell ref="F88:L91"/>
    <mergeCell ref="F92:L92"/>
    <mergeCell ref="B3:B4"/>
    <mergeCell ref="E3:E4"/>
    <mergeCell ref="F3:F4"/>
    <mergeCell ref="H3:H4"/>
    <mergeCell ref="J3:J4"/>
  </mergeCells>
  <hyperlinks>
    <hyperlink ref="F88" r:id="rId1" display="www.jualmesinstempel.com"/>
  </hyperlinks>
  <printOptions horizontalCentered="1"/>
  <pageMargins left="0.25" right="0.25" top="0.17" bottom="0.25" header="0.19" footer="0.5"/>
  <pageSetup horizontalDpi="600" verticalDpi="600" orientation="portrait" paperSize="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6"/>
  <sheetViews>
    <sheetView zoomScalePageLayoutView="0" workbookViewId="0" topLeftCell="C1">
      <selection activeCell="E14" sqref="E14"/>
    </sheetView>
  </sheetViews>
  <sheetFormatPr defaultColWidth="9.140625" defaultRowHeight="12.75"/>
  <cols>
    <col min="1" max="2" width="0" style="0" hidden="1" customWidth="1"/>
    <col min="3" max="3" width="3.57421875" style="0" customWidth="1"/>
    <col min="4" max="4" width="5.7109375" style="0" customWidth="1"/>
    <col min="5" max="5" width="64.7109375" style="0" customWidth="1"/>
    <col min="6" max="6" width="15.28125" style="0" customWidth="1"/>
    <col min="7" max="7" width="14.8515625" style="0" customWidth="1"/>
  </cols>
  <sheetData>
    <row r="1" spans="2:18" ht="9" customHeight="1">
      <c r="B1" s="62" t="s">
        <v>285</v>
      </c>
      <c r="C1" s="63"/>
      <c r="D1" s="64"/>
      <c r="E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3:18" ht="10.5" customHeight="1">
      <c r="C2" s="66" t="s">
        <v>297</v>
      </c>
      <c r="D2" s="67"/>
      <c r="E2" s="67"/>
      <c r="F2" s="96" t="s">
        <v>300</v>
      </c>
      <c r="G2" s="68"/>
      <c r="H2" s="69"/>
      <c r="I2" s="69"/>
      <c r="J2" s="69"/>
      <c r="K2" s="69"/>
      <c r="L2" s="69"/>
      <c r="M2" s="69"/>
      <c r="N2" s="65"/>
      <c r="O2" s="65"/>
      <c r="P2" s="65"/>
      <c r="Q2" s="65"/>
      <c r="R2" s="65"/>
    </row>
    <row r="3" spans="3:18" ht="10.5" customHeight="1">
      <c r="C3" s="67" t="s">
        <v>286</v>
      </c>
      <c r="D3" s="67"/>
      <c r="E3" s="67"/>
      <c r="F3" s="70"/>
      <c r="G3" s="70"/>
      <c r="H3" s="69"/>
      <c r="I3" s="69"/>
      <c r="J3" s="69"/>
      <c r="K3" s="69"/>
      <c r="L3" s="69"/>
      <c r="M3" s="69"/>
      <c r="N3" s="65"/>
      <c r="O3" s="65"/>
      <c r="P3" s="65"/>
      <c r="Q3" s="65"/>
      <c r="R3" s="65"/>
    </row>
    <row r="4" spans="3:18" ht="10.5" customHeight="1">
      <c r="C4" s="67" t="s">
        <v>287</v>
      </c>
      <c r="D4" s="67"/>
      <c r="E4" s="67"/>
      <c r="F4" s="71"/>
      <c r="G4" s="70"/>
      <c r="H4" s="69"/>
      <c r="I4" s="69"/>
      <c r="J4" s="69"/>
      <c r="K4" s="69"/>
      <c r="L4" s="69"/>
      <c r="M4" s="69"/>
      <c r="N4" s="65"/>
      <c r="O4" s="65"/>
      <c r="P4" s="65"/>
      <c r="Q4" s="65"/>
      <c r="R4" s="65"/>
    </row>
    <row r="5" spans="3:18" ht="10.5" customHeight="1">
      <c r="C5" s="67" t="s">
        <v>288</v>
      </c>
      <c r="D5" s="68"/>
      <c r="E5" s="68"/>
      <c r="F5" s="72"/>
      <c r="G5" s="67"/>
      <c r="H5" s="69"/>
      <c r="I5" s="69"/>
      <c r="J5" s="69"/>
      <c r="K5" s="69"/>
      <c r="L5" s="69"/>
      <c r="M5" s="69"/>
      <c r="N5" s="65"/>
      <c r="O5" s="65"/>
      <c r="P5" s="65"/>
      <c r="Q5" s="65"/>
      <c r="R5" s="65"/>
    </row>
    <row r="6" spans="3:18" ht="10.5" customHeight="1">
      <c r="C6" s="57" t="s">
        <v>289</v>
      </c>
      <c r="D6" s="58" t="s">
        <v>290</v>
      </c>
      <c r="E6" s="58" t="s">
        <v>291</v>
      </c>
      <c r="F6" s="58" t="s">
        <v>292</v>
      </c>
      <c r="G6" s="59" t="s">
        <v>257</v>
      </c>
      <c r="H6" s="69"/>
      <c r="I6" s="69"/>
      <c r="J6" s="69"/>
      <c r="K6" s="69"/>
      <c r="L6" s="69"/>
      <c r="M6" s="69"/>
      <c r="N6" s="65"/>
      <c r="O6" s="65"/>
      <c r="P6" s="65"/>
      <c r="Q6" s="65"/>
      <c r="R6" s="65"/>
    </row>
    <row r="7" spans="3:18" ht="12.75">
      <c r="C7" s="60">
        <v>1</v>
      </c>
      <c r="D7" s="60"/>
      <c r="E7" s="73"/>
      <c r="F7" s="74"/>
      <c r="G7" s="98">
        <v>300000</v>
      </c>
      <c r="H7" s="69"/>
      <c r="I7" s="69"/>
      <c r="J7" s="69"/>
      <c r="K7" s="69"/>
      <c r="L7" s="69"/>
      <c r="M7" s="69"/>
      <c r="N7" s="65"/>
      <c r="O7" s="65"/>
      <c r="P7" s="65"/>
      <c r="Q7" s="65"/>
      <c r="R7" s="65"/>
    </row>
    <row r="8" spans="3:18" ht="12.75">
      <c r="C8" s="75"/>
      <c r="D8" s="75"/>
      <c r="E8" s="76"/>
      <c r="F8" s="77"/>
      <c r="G8" s="98">
        <f aca="true" t="shared" si="0" ref="G8:G24">SUM(F8*D8)</f>
        <v>0</v>
      </c>
      <c r="H8" s="69"/>
      <c r="I8" s="69"/>
      <c r="J8" s="69"/>
      <c r="K8" s="69"/>
      <c r="L8" s="69"/>
      <c r="M8" s="69"/>
      <c r="N8" s="65"/>
      <c r="O8" s="65"/>
      <c r="P8" s="65"/>
      <c r="Q8" s="65"/>
      <c r="R8" s="65"/>
    </row>
    <row r="9" spans="3:18" ht="12.75">
      <c r="C9" s="75"/>
      <c r="D9" s="75"/>
      <c r="E9" s="76"/>
      <c r="F9" s="77"/>
      <c r="G9" s="98">
        <f t="shared" si="0"/>
        <v>0</v>
      </c>
      <c r="H9" s="69"/>
      <c r="I9" s="69"/>
      <c r="J9" s="69"/>
      <c r="K9" s="69"/>
      <c r="L9" s="69"/>
      <c r="M9" s="69"/>
      <c r="N9" s="65"/>
      <c r="O9" s="65"/>
      <c r="P9" s="65"/>
      <c r="Q9" s="65"/>
      <c r="R9" s="65"/>
    </row>
    <row r="10" spans="3:18" ht="12.75">
      <c r="C10" s="75"/>
      <c r="D10" s="75"/>
      <c r="E10" s="78"/>
      <c r="F10" s="77"/>
      <c r="G10" s="98">
        <f t="shared" si="0"/>
        <v>0</v>
      </c>
      <c r="H10" s="69"/>
      <c r="I10" s="69"/>
      <c r="J10" s="69"/>
      <c r="K10" s="69"/>
      <c r="L10" s="69"/>
      <c r="M10" s="69"/>
      <c r="N10" s="65"/>
      <c r="O10" s="65"/>
      <c r="P10" s="65"/>
      <c r="Q10" s="65"/>
      <c r="R10" s="65"/>
    </row>
    <row r="11" spans="3:18" ht="12.75">
      <c r="C11" s="75"/>
      <c r="D11" s="75"/>
      <c r="E11" s="78"/>
      <c r="F11" s="77"/>
      <c r="G11" s="98">
        <f t="shared" si="0"/>
        <v>0</v>
      </c>
      <c r="H11" s="69"/>
      <c r="I11" s="69"/>
      <c r="J11" s="69"/>
      <c r="K11" s="69"/>
      <c r="L11" s="69"/>
      <c r="M11" s="69"/>
      <c r="N11" s="65"/>
      <c r="O11" s="65"/>
      <c r="P11" s="65"/>
      <c r="Q11" s="65"/>
      <c r="R11" s="65"/>
    </row>
    <row r="12" spans="3:18" ht="12.75">
      <c r="C12" s="75"/>
      <c r="D12" s="75"/>
      <c r="E12" s="78"/>
      <c r="F12" s="77"/>
      <c r="G12" s="98">
        <f t="shared" si="0"/>
        <v>0</v>
      </c>
      <c r="H12" s="69"/>
      <c r="I12" s="69"/>
      <c r="J12" s="69"/>
      <c r="K12" s="69"/>
      <c r="L12" s="69"/>
      <c r="M12" s="69"/>
      <c r="N12" s="65"/>
      <c r="O12" s="65"/>
      <c r="P12" s="65"/>
      <c r="Q12" s="65"/>
      <c r="R12" s="65"/>
    </row>
    <row r="13" spans="3:18" ht="12.75">
      <c r="C13" s="75"/>
      <c r="D13" s="75"/>
      <c r="F13" s="77"/>
      <c r="G13" s="98">
        <f t="shared" si="0"/>
        <v>0</v>
      </c>
      <c r="H13" s="69"/>
      <c r="I13" s="69"/>
      <c r="J13" s="69"/>
      <c r="K13" s="69"/>
      <c r="L13" s="69"/>
      <c r="M13" s="69"/>
      <c r="N13" s="65"/>
      <c r="O13" s="65"/>
      <c r="P13" s="65"/>
      <c r="Q13" s="65"/>
      <c r="R13" s="65"/>
    </row>
    <row r="14" spans="3:18" ht="12.75">
      <c r="C14" s="75"/>
      <c r="D14" s="75"/>
      <c r="E14" s="80"/>
      <c r="F14" s="77"/>
      <c r="G14" s="98">
        <f t="shared" si="0"/>
        <v>0</v>
      </c>
      <c r="H14" s="79"/>
      <c r="I14" s="79"/>
      <c r="J14" s="79"/>
      <c r="K14" s="79"/>
      <c r="L14" s="69"/>
      <c r="M14" s="69"/>
      <c r="N14" s="65"/>
      <c r="O14" s="65"/>
      <c r="P14" s="65"/>
      <c r="Q14" s="65"/>
      <c r="R14" s="65"/>
    </row>
    <row r="15" spans="3:18" ht="13.5">
      <c r="C15" s="75"/>
      <c r="D15" s="75"/>
      <c r="E15" s="80"/>
      <c r="F15" s="77"/>
      <c r="G15" s="98">
        <f t="shared" si="0"/>
        <v>0</v>
      </c>
      <c r="H15" s="79"/>
      <c r="I15" s="79"/>
      <c r="J15" s="79"/>
      <c r="K15" s="80"/>
      <c r="L15" s="81"/>
      <c r="M15" s="69"/>
      <c r="N15" s="65"/>
      <c r="O15" s="65"/>
      <c r="P15" s="65"/>
      <c r="Q15" s="65"/>
      <c r="R15" s="65"/>
    </row>
    <row r="16" spans="3:18" ht="13.5">
      <c r="C16" s="75"/>
      <c r="D16" s="75"/>
      <c r="E16" s="82"/>
      <c r="F16" s="77"/>
      <c r="G16" s="98">
        <f t="shared" si="0"/>
        <v>0</v>
      </c>
      <c r="H16" s="82"/>
      <c r="I16" s="82"/>
      <c r="J16" s="82"/>
      <c r="K16" s="79"/>
      <c r="L16" s="81"/>
      <c r="M16" s="69"/>
      <c r="N16" s="65"/>
      <c r="O16" s="65"/>
      <c r="P16" s="65"/>
      <c r="Q16" s="65"/>
      <c r="R16" s="65"/>
    </row>
    <row r="17" spans="3:18" ht="13.5">
      <c r="C17" s="75"/>
      <c r="D17" s="75"/>
      <c r="E17" s="83"/>
      <c r="F17" s="77"/>
      <c r="G17" s="98">
        <f t="shared" si="0"/>
        <v>0</v>
      </c>
      <c r="H17" s="81"/>
      <c r="I17" s="81"/>
      <c r="J17" s="84"/>
      <c r="K17" s="84"/>
      <c r="L17" s="81"/>
      <c r="M17" s="69"/>
      <c r="N17" s="65"/>
      <c r="O17" s="65"/>
      <c r="P17" s="65"/>
      <c r="Q17" s="65"/>
      <c r="R17" s="65"/>
    </row>
    <row r="18" spans="3:18" ht="12.75">
      <c r="C18" s="75"/>
      <c r="D18" s="75"/>
      <c r="E18" s="85"/>
      <c r="F18" s="77"/>
      <c r="G18" s="98">
        <f t="shared" si="0"/>
        <v>0</v>
      </c>
      <c r="H18" s="82"/>
      <c r="I18" s="82"/>
      <c r="J18" s="82"/>
      <c r="K18" s="82"/>
      <c r="L18" s="82"/>
      <c r="M18" s="69"/>
      <c r="N18" s="65"/>
      <c r="O18" s="65"/>
      <c r="P18" s="65"/>
      <c r="Q18" s="65"/>
      <c r="R18" s="65"/>
    </row>
    <row r="19" spans="3:18" ht="12.75">
      <c r="C19" s="75"/>
      <c r="D19" s="75"/>
      <c r="E19" s="79"/>
      <c r="F19" s="77"/>
      <c r="G19" s="98">
        <f t="shared" si="0"/>
        <v>0</v>
      </c>
      <c r="H19" s="79"/>
      <c r="I19" s="79"/>
      <c r="J19" s="79"/>
      <c r="K19" s="79"/>
      <c r="L19" s="79"/>
      <c r="M19" s="69"/>
      <c r="N19" s="65"/>
      <c r="O19" s="65"/>
      <c r="P19" s="65"/>
      <c r="Q19" s="65"/>
      <c r="R19" s="65"/>
    </row>
    <row r="20" spans="3:18" ht="12.75">
      <c r="C20" s="75"/>
      <c r="D20" s="75"/>
      <c r="E20" s="79"/>
      <c r="F20" s="77"/>
      <c r="G20" s="98">
        <f t="shared" si="0"/>
        <v>0</v>
      </c>
      <c r="H20" s="79"/>
      <c r="I20" s="79"/>
      <c r="J20" s="79"/>
      <c r="K20" s="79"/>
      <c r="L20" s="79"/>
      <c r="M20" s="69"/>
      <c r="N20" s="65"/>
      <c r="O20" s="65"/>
      <c r="P20" s="65"/>
      <c r="Q20" s="65"/>
      <c r="R20" s="65"/>
    </row>
    <row r="21" spans="3:18" ht="15">
      <c r="C21" s="75"/>
      <c r="D21" s="75"/>
      <c r="E21" s="86"/>
      <c r="F21" s="77"/>
      <c r="G21" s="98">
        <f t="shared" si="0"/>
        <v>0</v>
      </c>
      <c r="H21" s="69"/>
      <c r="I21" s="69"/>
      <c r="J21" s="69"/>
      <c r="K21" s="69"/>
      <c r="L21" s="69"/>
      <c r="M21" s="69"/>
      <c r="N21" s="65"/>
      <c r="O21" s="65"/>
      <c r="P21" s="65"/>
      <c r="Q21" s="65"/>
      <c r="R21" s="65"/>
    </row>
    <row r="22" spans="3:18" ht="12.75">
      <c r="C22" s="75"/>
      <c r="D22" s="75"/>
      <c r="E22" s="87"/>
      <c r="F22" s="77"/>
      <c r="G22" s="98">
        <f t="shared" si="0"/>
        <v>0</v>
      </c>
      <c r="H22" s="69"/>
      <c r="I22" s="69"/>
      <c r="J22" s="69"/>
      <c r="K22" s="69"/>
      <c r="L22" s="69"/>
      <c r="M22" s="69"/>
      <c r="N22" s="65"/>
      <c r="O22" s="65"/>
      <c r="P22" s="65"/>
      <c r="Q22" s="65"/>
      <c r="R22" s="65"/>
    </row>
    <row r="23" spans="3:18" ht="12.75">
      <c r="C23" s="75"/>
      <c r="D23" s="75"/>
      <c r="E23" s="87"/>
      <c r="F23" s="77"/>
      <c r="G23" s="98">
        <f t="shared" si="0"/>
        <v>0</v>
      </c>
      <c r="H23" s="69"/>
      <c r="I23" s="69"/>
      <c r="J23" s="69"/>
      <c r="K23" s="69"/>
      <c r="L23" s="69"/>
      <c r="M23" s="69"/>
      <c r="N23" s="65"/>
      <c r="O23" s="65"/>
      <c r="P23" s="65"/>
      <c r="Q23" s="65"/>
      <c r="R23" s="65"/>
    </row>
    <row r="24" spans="3:18" ht="12.75">
      <c r="C24" s="88"/>
      <c r="D24" s="75"/>
      <c r="E24" s="89"/>
      <c r="F24" s="77"/>
      <c r="G24" s="98">
        <f t="shared" si="0"/>
        <v>0</v>
      </c>
      <c r="H24" s="69"/>
      <c r="I24" s="69"/>
      <c r="J24" s="69"/>
      <c r="K24" s="69"/>
      <c r="L24" s="69"/>
      <c r="M24" s="69"/>
      <c r="N24" s="65"/>
      <c r="O24" s="65"/>
      <c r="P24" s="65"/>
      <c r="Q24" s="65"/>
      <c r="R24" s="65"/>
    </row>
    <row r="25" spans="3:18" ht="12.75">
      <c r="C25" s="90"/>
      <c r="D25" s="90"/>
      <c r="E25" s="90"/>
      <c r="F25" s="91" t="s">
        <v>261</v>
      </c>
      <c r="G25" s="99">
        <f>SUM(G7:G24)</f>
        <v>300000</v>
      </c>
      <c r="H25" s="69"/>
      <c r="I25" s="69"/>
      <c r="J25" s="69"/>
      <c r="K25" s="69"/>
      <c r="L25" s="69"/>
      <c r="M25" s="69"/>
      <c r="N25" s="65"/>
      <c r="O25" s="65"/>
      <c r="P25" s="65"/>
      <c r="Q25" s="65"/>
      <c r="R25" s="65"/>
    </row>
    <row r="26" spans="3:18" ht="12.75">
      <c r="C26" s="92" t="s">
        <v>293</v>
      </c>
      <c r="D26" s="93"/>
      <c r="E26" s="93"/>
      <c r="F26" s="97" t="s">
        <v>298</v>
      </c>
      <c r="G26" s="100">
        <v>25000</v>
      </c>
      <c r="H26" s="69"/>
      <c r="I26" s="69"/>
      <c r="J26" s="69"/>
      <c r="K26" s="69"/>
      <c r="L26" s="69"/>
      <c r="M26" s="69"/>
      <c r="N26" s="65"/>
      <c r="O26" s="65"/>
      <c r="P26" s="65"/>
      <c r="Q26" s="65"/>
      <c r="R26" s="65"/>
    </row>
    <row r="27" spans="3:18" ht="12.75">
      <c r="C27" s="92"/>
      <c r="D27" s="93"/>
      <c r="E27" s="93"/>
      <c r="F27" s="94" t="s">
        <v>294</v>
      </c>
      <c r="G27" s="101">
        <f>'Rincian Order'!J84</f>
        <v>0</v>
      </c>
      <c r="H27" s="69"/>
      <c r="I27" s="69"/>
      <c r="J27" s="69"/>
      <c r="K27" s="69"/>
      <c r="L27" s="69"/>
      <c r="M27" s="69"/>
      <c r="N27" s="65"/>
      <c r="O27" s="65"/>
      <c r="P27" s="65"/>
      <c r="Q27" s="65"/>
      <c r="R27" s="65"/>
    </row>
    <row r="28" spans="3:18" ht="12.75">
      <c r="C28" s="93"/>
      <c r="D28" s="93"/>
      <c r="E28" s="93"/>
      <c r="F28" s="94" t="s">
        <v>295</v>
      </c>
      <c r="G28" s="101">
        <f>SUM(G25+G26-G27)</f>
        <v>325000</v>
      </c>
      <c r="H28" s="69"/>
      <c r="I28" s="69"/>
      <c r="J28" s="69"/>
      <c r="K28" s="69"/>
      <c r="L28" s="69"/>
      <c r="M28" s="69"/>
      <c r="N28" s="65"/>
      <c r="O28" s="65"/>
      <c r="P28" s="65"/>
      <c r="Q28" s="65"/>
      <c r="R28" s="65"/>
    </row>
    <row r="29" spans="3:18" ht="12.75">
      <c r="C29" s="95"/>
      <c r="D29" s="95"/>
      <c r="E29" s="95"/>
      <c r="F29" s="93"/>
      <c r="G29" s="95"/>
      <c r="H29" s="69"/>
      <c r="I29" s="69"/>
      <c r="J29" s="69"/>
      <c r="K29" s="69"/>
      <c r="L29" s="69"/>
      <c r="M29" s="69"/>
      <c r="N29" s="65"/>
      <c r="O29" s="65"/>
      <c r="P29" s="65"/>
      <c r="Q29" s="65"/>
      <c r="R29" s="65"/>
    </row>
    <row r="30" spans="3:18" ht="12.75">
      <c r="C30" s="93" t="s">
        <v>296</v>
      </c>
      <c r="D30" s="95"/>
      <c r="E30" s="95"/>
      <c r="F30" s="95"/>
      <c r="G30" s="95"/>
      <c r="H30" s="69"/>
      <c r="I30" s="69"/>
      <c r="J30" s="69"/>
      <c r="K30" s="69"/>
      <c r="L30" s="69"/>
      <c r="M30" s="69"/>
      <c r="N30" s="65"/>
      <c r="O30" s="65"/>
      <c r="P30" s="65"/>
      <c r="Q30" s="65"/>
      <c r="R30" s="65"/>
    </row>
    <row r="31" spans="3:18" ht="12.75">
      <c r="C31" s="93"/>
      <c r="D31" s="93"/>
      <c r="E31" s="93"/>
      <c r="F31" s="95"/>
      <c r="G31" s="95"/>
      <c r="H31" s="69"/>
      <c r="I31" s="69"/>
      <c r="J31" s="69"/>
      <c r="K31" s="69"/>
      <c r="L31" s="69"/>
      <c r="M31" s="69"/>
      <c r="N31" s="65"/>
      <c r="O31" s="65"/>
      <c r="P31" s="65"/>
      <c r="Q31" s="65"/>
      <c r="R31" s="65"/>
    </row>
    <row r="32" spans="8:18" ht="12.75"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7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.7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.7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.7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12.7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3:17" ht="12.75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3:17" ht="12.7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.75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.7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.75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.7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.75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.7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.75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.75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.75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.75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.75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.75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.75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.7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.7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12.7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3:17" ht="12.75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3:17" ht="12.7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.7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.7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.7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.75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.75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.75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.7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.75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.75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</sheetData>
  <sheetProtection/>
  <printOptions/>
  <pageMargins left="0" right="0" top="0" bottom="0" header="0.05" footer="0.06"/>
  <pageSetup horizontalDpi="180" verticalDpi="180" orientation="portrait" paperSiz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Barisan Orang Kecewa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Windows User</cp:lastModifiedBy>
  <cp:lastPrinted>2013-03-27T23:41:33Z</cp:lastPrinted>
  <dcterms:created xsi:type="dcterms:W3CDTF">2009-07-12T20:25:59Z</dcterms:created>
  <dcterms:modified xsi:type="dcterms:W3CDTF">2017-11-29T18:38:38Z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